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H:\KAT_WYDZ\OUR\Konserwacji\UMOWY\Windy\"/>
    </mc:Choice>
  </mc:AlternateContent>
  <xr:revisionPtr revIDLastSave="0" documentId="13_ncr:1_{20E4E77D-2822-4CE0-9DB0-8CBE99E22B84}" xr6:coauthVersionLast="36" xr6:coauthVersionMax="36" xr10:uidLastSave="{00000000-0000-0000-0000-000000000000}"/>
  <bookViews>
    <workbookView xWindow="32760" yWindow="32760" windowWidth="28800" windowHeight="12225" tabRatio="188" xr2:uid="{00000000-000D-0000-FFFF-FFFF00000000}"/>
  </bookViews>
  <sheets>
    <sheet name="Formularz cenowy" sheetId="1" r:id="rId1"/>
  </sheets>
  <definedNames>
    <definedName name="_xlnm.Print_Area" localSheetId="0">'Formularz cenowy'!$A$1:$H$48</definedName>
  </definedNames>
  <calcPr calcId="191029"/>
</workbook>
</file>

<file path=xl/calcChain.xml><?xml version="1.0" encoding="utf-8"?>
<calcChain xmlns="http://schemas.openxmlformats.org/spreadsheetml/2006/main">
  <c r="G34" i="1" l="1"/>
  <c r="G32" i="1"/>
  <c r="G33" i="1"/>
  <c r="F17" i="1" l="1"/>
  <c r="G30" i="1" l="1"/>
  <c r="G26" i="1"/>
  <c r="G4" i="1"/>
  <c r="G7" i="1"/>
  <c r="G8" i="1"/>
  <c r="G31" i="1"/>
  <c r="G29" i="1"/>
  <c r="G28" i="1"/>
  <c r="G27" i="1"/>
  <c r="G25" i="1"/>
  <c r="G24" i="1"/>
  <c r="G23" i="1"/>
  <c r="G22" i="1"/>
  <c r="G6" i="1"/>
  <c r="G5" i="1"/>
  <c r="E40" i="1"/>
  <c r="E47" i="1"/>
  <c r="G14" i="1"/>
  <c r="G15" i="1"/>
  <c r="G10" i="1"/>
  <c r="G11" i="1"/>
  <c r="G12" i="1"/>
  <c r="G16" i="1"/>
  <c r="G9" i="1"/>
  <c r="G13" i="1"/>
  <c r="B46" i="1"/>
  <c r="B45" i="1"/>
  <c r="B47" i="1"/>
  <c r="G35" i="1" l="1"/>
  <c r="E46" i="1" s="1"/>
  <c r="G17" i="1"/>
  <c r="E45" i="1" s="1"/>
  <c r="E48" i="1" l="1"/>
</calcChain>
</file>

<file path=xl/sharedStrings.xml><?xml version="1.0" encoding="utf-8"?>
<sst xmlns="http://schemas.openxmlformats.org/spreadsheetml/2006/main" count="71" uniqueCount="44">
  <si>
    <t>Lp.</t>
  </si>
  <si>
    <t>Obiekt</t>
  </si>
  <si>
    <t>Nr dozorowany</t>
  </si>
  <si>
    <t>Typ</t>
  </si>
  <si>
    <t xml:space="preserve">ul. Słowackiego 22 </t>
  </si>
  <si>
    <t>ul. Libelta 16/20</t>
  </si>
  <si>
    <t>Stary Rynek 2</t>
  </si>
  <si>
    <t>ul. Matejki 50</t>
  </si>
  <si>
    <t>H600 AA osobowy Producent: PROLIFT 
Nr fabryczny: P-0051 Rok budowy 1996</t>
  </si>
  <si>
    <t>Dźwig towarowy BKG 
Nr fabryczny: 79657 Rok budowy: 2008</t>
  </si>
  <si>
    <t>Dźwig towarowy Producent FUD Bolęcin 
Nr fabryczny: 59611 Rok budowy: 1997</t>
  </si>
  <si>
    <t>Dźwig osobowy PW/10/10-IS Producent KONE 
Nr fabryczny: 61040260047 Rok budowy: 2004</t>
  </si>
  <si>
    <t>Dźwig osobowy SMART WAW 0033 
Nr fabryczny 311901884 Rok budowy 2000</t>
  </si>
  <si>
    <t>Dźwig osobowy SMART WAW 0035 
Nr fabryczny 3119001885 Rok budowy: 2000</t>
  </si>
  <si>
    <t>Dźwig osobowy 
Nr fabryczny: EA 1000/14/08 Rok budowy: 2009</t>
  </si>
  <si>
    <t>Dźwig osobowy 
Nr fabrycznych: EA 1000/K/08 Rok budowy: 2009</t>
  </si>
  <si>
    <t>Dźwig osobowy Producent: Raczkowski 
Nr fabryczny: 019/10 Rok budowy: 2010</t>
  </si>
  <si>
    <t>Dźwig osobowy SMART002 
Nr fabryczny: WAW00256 Rok budowy: 2001</t>
  </si>
  <si>
    <t>SUMA</t>
  </si>
  <si>
    <t>II.  Badania UDT - Obecność przy badaniu i wykonanie pomiarów elektrycznych</t>
  </si>
  <si>
    <t>nazwa zadania</t>
  </si>
  <si>
    <t>* - zadaniem grupy serwisowej jest ustalenie przyczyny awarii oraz jej usunięcie, z zastrzeżeniem, że usunięcie awarii nie wymaga wymiany elementów urządzenia</t>
  </si>
  <si>
    <t xml:space="preserve">Przyjazd interwencyjny 
grupy serwisowej* </t>
  </si>
  <si>
    <t>Numer pozycji</t>
  </si>
  <si>
    <t>wartość brutto w PLN</t>
  </si>
  <si>
    <t>cena jednostkowa brutto
za 1 m-c</t>
  </si>
  <si>
    <t>wartość brutto</t>
  </si>
  <si>
    <t>cena jednostkowa brutto</t>
  </si>
  <si>
    <t>całkowita wartość</t>
  </si>
  <si>
    <t>ul. Gronowa 22 a b</t>
  </si>
  <si>
    <t>ul. 3 Maja 46 
/ pl. Wolności 14</t>
  </si>
  <si>
    <t>pl. Kolegiacki 17</t>
  </si>
  <si>
    <t xml:space="preserve">IV. Wartość oferty brutto </t>
  </si>
  <si>
    <t>ilość badań UDT w trakcie trwania umowy</t>
  </si>
  <si>
    <t>ilość przeglądów w trakcie trwania umowy</t>
  </si>
  <si>
    <t>szacunkowa ilość interwencji 
w okresie obowiązywania umowy</t>
  </si>
  <si>
    <t>I.  Konserwacja dźwigów i platform dla OzN</t>
  </si>
  <si>
    <t>III. Serwis dźwigów i platform dla OzN w okresie obowiązywania umowy</t>
  </si>
  <si>
    <t>Podest dla OzN VIMEC V64 
Nr fabryczny: 20791 Rok budowy: 2018</t>
  </si>
  <si>
    <t>Podest dla OzN LEHNER wewnętrzny
Nr fabryczny: LE 24615 Rok budowy: 2019</t>
  </si>
  <si>
    <t>Podest dla OzN EA 7 
Nr fabryczny: 8621 Rok budowy: 2011</t>
  </si>
  <si>
    <t>cena jednostkowa brutto za 1 badanie 
i pomiar</t>
  </si>
  <si>
    <t xml:space="preserve">Załącznik nr 3 do umowy nr OUr-XI.2512.1.17.2025   
Formularz cenowy </t>
  </si>
  <si>
    <t>wyłączony z użytkowania do czasu modernizacji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</si>
</sst>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4" fontId="0" fillId="0" borderId="8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NumberFormat="1"/>
    <xf numFmtId="0" fontId="1" fillId="0" borderId="8" xfId="0" applyNumberFormat="1" applyFon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44" fontId="0" fillId="0" borderId="0" xfId="0" applyNumberFormat="1"/>
    <xf numFmtId="44" fontId="1" fillId="0" borderId="8" xfId="0" applyNumberFormat="1" applyFont="1" applyBorder="1" applyAlignment="1">
      <alignment horizontal="center" vertical="center" wrapText="1"/>
    </xf>
    <xf numFmtId="44" fontId="1" fillId="0" borderId="9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44" fontId="0" fillId="0" borderId="8" xfId="0" applyNumberFormat="1" applyBorder="1" applyAlignment="1">
      <alignment horizontal="center" vertical="center"/>
    </xf>
    <xf numFmtId="44" fontId="1" fillId="0" borderId="8" xfId="0" applyNumberFormat="1" applyFont="1" applyFill="1" applyBorder="1" applyAlignment="1">
      <alignment horizontal="center" vertical="center"/>
    </xf>
    <xf numFmtId="44" fontId="1" fillId="0" borderId="9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8" xfId="0" applyNumberFormat="1" applyFont="1" applyBorder="1" applyAlignment="1">
      <alignment horizontal="center" vertical="center"/>
    </xf>
    <xf numFmtId="44" fontId="0" fillId="0" borderId="10" xfId="0" applyNumberForma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44" fontId="0" fillId="0" borderId="10" xfId="0" applyNumberFormat="1" applyBorder="1" applyAlignment="1">
      <alignment vertical="center"/>
    </xf>
    <xf numFmtId="0" fontId="0" fillId="0" borderId="8" xfId="0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topLeftCell="A7" zoomScaleNormal="100" workbookViewId="0">
      <selection activeCell="J10" sqref="J10"/>
    </sheetView>
  </sheetViews>
  <sheetFormatPr defaultColWidth="11.5703125" defaultRowHeight="12.75" x14ac:dyDescent="0.2"/>
  <cols>
    <col min="1" max="1" width="5.140625" customWidth="1"/>
    <col min="2" max="2" width="18" customWidth="1"/>
    <col min="3" max="3" width="19.28515625" customWidth="1"/>
    <col min="4" max="4" width="45" style="1" customWidth="1"/>
    <col min="5" max="5" width="20.7109375" style="17" customWidth="1"/>
    <col min="6" max="6" width="20.7109375" style="21" customWidth="1"/>
    <col min="7" max="7" width="20.7109375" customWidth="1"/>
    <col min="8" max="8" width="32.28515625" customWidth="1"/>
    <col min="9" max="9" width="20.7109375" customWidth="1"/>
  </cols>
  <sheetData>
    <row r="1" spans="1:7" ht="39.75" customHeight="1" x14ac:dyDescent="0.2">
      <c r="B1" s="36" t="s">
        <v>42</v>
      </c>
      <c r="C1" s="36"/>
      <c r="D1" s="36"/>
      <c r="E1" s="36"/>
      <c r="F1" s="36"/>
      <c r="G1" s="36"/>
    </row>
    <row r="2" spans="1:7" ht="30" customHeight="1" x14ac:dyDescent="0.2">
      <c r="A2" s="16"/>
      <c r="B2" s="43" t="s">
        <v>36</v>
      </c>
      <c r="C2" s="43"/>
      <c r="D2" s="43"/>
      <c r="E2" s="43"/>
      <c r="F2" s="43"/>
      <c r="G2" s="43"/>
    </row>
    <row r="3" spans="1:7" ht="39.950000000000003" customHeight="1" x14ac:dyDescent="0.2">
      <c r="A3" s="2" t="s">
        <v>0</v>
      </c>
      <c r="B3" s="2" t="s">
        <v>1</v>
      </c>
      <c r="C3" s="2" t="s">
        <v>2</v>
      </c>
      <c r="D3" s="4" t="s">
        <v>3</v>
      </c>
      <c r="E3" s="18" t="s">
        <v>34</v>
      </c>
      <c r="F3" s="22" t="s">
        <v>25</v>
      </c>
      <c r="G3" s="22" t="s">
        <v>28</v>
      </c>
    </row>
    <row r="4" spans="1:7" ht="39.950000000000003" customHeight="1" x14ac:dyDescent="0.2">
      <c r="A4" s="2">
        <v>1</v>
      </c>
      <c r="B4" s="3" t="s">
        <v>30</v>
      </c>
      <c r="C4" s="3">
        <v>3119004555</v>
      </c>
      <c r="D4" s="5" t="s">
        <v>16</v>
      </c>
      <c r="E4" s="19">
        <v>12</v>
      </c>
      <c r="F4" s="14">
        <v>0</v>
      </c>
      <c r="G4" s="25">
        <f t="shared" ref="G4:G16" si="0">E4*F4</f>
        <v>0</v>
      </c>
    </row>
    <row r="5" spans="1:7" ht="39.950000000000003" customHeight="1" x14ac:dyDescent="0.2">
      <c r="A5" s="2">
        <v>2</v>
      </c>
      <c r="B5" s="37" t="s">
        <v>29</v>
      </c>
      <c r="C5" s="3">
        <v>3119001884</v>
      </c>
      <c r="D5" s="5" t="s">
        <v>12</v>
      </c>
      <c r="E5" s="19">
        <v>12</v>
      </c>
      <c r="F5" s="14">
        <v>0</v>
      </c>
      <c r="G5" s="25">
        <f t="shared" si="0"/>
        <v>0</v>
      </c>
    </row>
    <row r="6" spans="1:7" ht="39.950000000000003" customHeight="1" x14ac:dyDescent="0.2">
      <c r="A6" s="2">
        <v>3</v>
      </c>
      <c r="B6" s="39"/>
      <c r="C6" s="3">
        <v>3119001885</v>
      </c>
      <c r="D6" s="5" t="s">
        <v>13</v>
      </c>
      <c r="E6" s="19">
        <v>12</v>
      </c>
      <c r="F6" s="14">
        <v>0</v>
      </c>
      <c r="G6" s="25">
        <f t="shared" si="0"/>
        <v>0</v>
      </c>
    </row>
    <row r="7" spans="1:7" ht="39.950000000000003" customHeight="1" x14ac:dyDescent="0.2">
      <c r="A7" s="2">
        <v>4</v>
      </c>
      <c r="B7" s="42" t="s">
        <v>5</v>
      </c>
      <c r="C7" s="3">
        <v>3119002959</v>
      </c>
      <c r="D7" s="5" t="s">
        <v>11</v>
      </c>
      <c r="E7" s="19">
        <v>12</v>
      </c>
      <c r="F7" s="14">
        <v>0</v>
      </c>
      <c r="G7" s="25">
        <f>E7*F7</f>
        <v>0</v>
      </c>
    </row>
    <row r="8" spans="1:7" ht="39.950000000000003" customHeight="1" x14ac:dyDescent="0.2">
      <c r="A8" s="2">
        <v>5</v>
      </c>
      <c r="B8" s="39"/>
      <c r="C8" s="3">
        <v>3119002451</v>
      </c>
      <c r="D8" s="5" t="s">
        <v>10</v>
      </c>
      <c r="E8" s="19">
        <v>6</v>
      </c>
      <c r="F8" s="14">
        <v>0</v>
      </c>
      <c r="G8" s="25">
        <f>E8*F8</f>
        <v>0</v>
      </c>
    </row>
    <row r="9" spans="1:7" ht="39.950000000000003" customHeight="1" x14ac:dyDescent="0.2">
      <c r="A9" s="2">
        <v>6</v>
      </c>
      <c r="B9" s="3" t="s">
        <v>7</v>
      </c>
      <c r="C9" s="3">
        <v>3119002342</v>
      </c>
      <c r="D9" s="6" t="s">
        <v>17</v>
      </c>
      <c r="E9" s="20">
        <v>12</v>
      </c>
      <c r="F9" s="14">
        <v>0</v>
      </c>
      <c r="G9" s="25">
        <f t="shared" si="0"/>
        <v>0</v>
      </c>
    </row>
    <row r="10" spans="1:7" ht="30" customHeight="1" x14ac:dyDescent="0.2">
      <c r="A10" s="2">
        <v>7</v>
      </c>
      <c r="B10" s="37" t="s">
        <v>31</v>
      </c>
      <c r="C10" s="3">
        <v>3119004108</v>
      </c>
      <c r="D10" s="5" t="s">
        <v>14</v>
      </c>
      <c r="E10" s="19">
        <v>12</v>
      </c>
      <c r="F10" s="14">
        <v>0</v>
      </c>
      <c r="G10" s="25">
        <f t="shared" si="0"/>
        <v>0</v>
      </c>
    </row>
    <row r="11" spans="1:7" ht="30" customHeight="1" x14ac:dyDescent="0.2">
      <c r="A11" s="2">
        <v>8</v>
      </c>
      <c r="B11" s="38"/>
      <c r="C11" s="3">
        <v>3119004168</v>
      </c>
      <c r="D11" s="5" t="s">
        <v>15</v>
      </c>
      <c r="E11" s="19">
        <v>12</v>
      </c>
      <c r="F11" s="14">
        <v>0</v>
      </c>
      <c r="G11" s="25">
        <f t="shared" si="0"/>
        <v>0</v>
      </c>
    </row>
    <row r="12" spans="1:7" ht="30" customHeight="1" x14ac:dyDescent="0.2">
      <c r="A12" s="2">
        <v>9</v>
      </c>
      <c r="B12" s="39"/>
      <c r="C12" s="3">
        <v>3019001381</v>
      </c>
      <c r="D12" s="5" t="s">
        <v>38</v>
      </c>
      <c r="E12" s="19">
        <v>12</v>
      </c>
      <c r="F12" s="14">
        <v>0</v>
      </c>
      <c r="G12" s="25">
        <f t="shared" si="0"/>
        <v>0</v>
      </c>
    </row>
    <row r="13" spans="1:7" ht="30" customHeight="1" x14ac:dyDescent="0.2">
      <c r="A13" s="2">
        <v>10</v>
      </c>
      <c r="B13" s="37" t="s">
        <v>4</v>
      </c>
      <c r="C13" s="3">
        <v>3119001118</v>
      </c>
      <c r="D13" s="5" t="s">
        <v>8</v>
      </c>
      <c r="E13" s="19">
        <v>12</v>
      </c>
      <c r="F13" s="14">
        <v>0</v>
      </c>
      <c r="G13" s="25">
        <f t="shared" si="0"/>
        <v>0</v>
      </c>
    </row>
    <row r="14" spans="1:7" ht="30" customHeight="1" x14ac:dyDescent="0.2">
      <c r="A14" s="2">
        <v>11</v>
      </c>
      <c r="B14" s="40"/>
      <c r="C14" s="3">
        <v>3119004046</v>
      </c>
      <c r="D14" s="5" t="s">
        <v>9</v>
      </c>
      <c r="E14" s="19">
        <v>6</v>
      </c>
      <c r="F14" s="14">
        <v>0</v>
      </c>
      <c r="G14" s="25">
        <f t="shared" si="0"/>
        <v>0</v>
      </c>
    </row>
    <row r="15" spans="1:7" ht="30" customHeight="1" x14ac:dyDescent="0.2">
      <c r="A15" s="2">
        <v>12</v>
      </c>
      <c r="B15" s="41"/>
      <c r="C15" s="3">
        <v>3019001530</v>
      </c>
      <c r="D15" s="5" t="s">
        <v>39</v>
      </c>
      <c r="E15" s="29">
        <v>12</v>
      </c>
      <c r="F15" s="14">
        <v>0</v>
      </c>
      <c r="G15" s="25">
        <f t="shared" si="0"/>
        <v>0</v>
      </c>
    </row>
    <row r="16" spans="1:7" ht="30" customHeight="1" thickBot="1" x14ac:dyDescent="0.25">
      <c r="A16" s="2">
        <v>13</v>
      </c>
      <c r="B16" s="3" t="s">
        <v>6</v>
      </c>
      <c r="C16" s="3">
        <v>3019000734</v>
      </c>
      <c r="D16" s="5" t="s">
        <v>40</v>
      </c>
      <c r="E16" s="19">
        <v>12</v>
      </c>
      <c r="F16" s="14">
        <v>0</v>
      </c>
      <c r="G16" s="25">
        <f t="shared" si="0"/>
        <v>0</v>
      </c>
    </row>
    <row r="17" spans="1:8" ht="30" customHeight="1" x14ac:dyDescent="0.2">
      <c r="D17" s="9" t="s">
        <v>18</v>
      </c>
      <c r="E17" s="32"/>
      <c r="F17" s="23">
        <f>SUM(F4:F16)</f>
        <v>0</v>
      </c>
      <c r="G17" s="23">
        <f>SUM(G4:G16)</f>
        <v>0</v>
      </c>
    </row>
    <row r="20" spans="1:8" ht="30" customHeight="1" x14ac:dyDescent="0.2">
      <c r="A20" s="16"/>
      <c r="B20" s="43" t="s">
        <v>19</v>
      </c>
      <c r="C20" s="43"/>
      <c r="D20" s="43"/>
      <c r="E20" s="43"/>
      <c r="F20" s="43"/>
      <c r="G20" s="43"/>
    </row>
    <row r="21" spans="1:8" ht="45.75" customHeight="1" x14ac:dyDescent="0.2">
      <c r="A21" s="2" t="s">
        <v>0</v>
      </c>
      <c r="B21" s="2" t="s">
        <v>1</v>
      </c>
      <c r="C21" s="2" t="s">
        <v>2</v>
      </c>
      <c r="D21" s="4" t="s">
        <v>3</v>
      </c>
      <c r="E21" s="18" t="s">
        <v>33</v>
      </c>
      <c r="F21" s="22" t="s">
        <v>41</v>
      </c>
      <c r="G21" s="22" t="s">
        <v>28</v>
      </c>
    </row>
    <row r="22" spans="1:8" ht="30" customHeight="1" x14ac:dyDescent="0.2">
      <c r="A22" s="2">
        <v>1</v>
      </c>
      <c r="B22" s="3" t="s">
        <v>30</v>
      </c>
      <c r="C22" s="3">
        <v>3119004555</v>
      </c>
      <c r="D22" s="5" t="s">
        <v>16</v>
      </c>
      <c r="E22" s="19">
        <v>1</v>
      </c>
      <c r="F22" s="14">
        <v>0</v>
      </c>
      <c r="G22" s="25">
        <f t="shared" ref="G22:G31" si="1">E22*F22</f>
        <v>0</v>
      </c>
    </row>
    <row r="23" spans="1:8" ht="30" customHeight="1" x14ac:dyDescent="0.2">
      <c r="A23" s="2">
        <v>2</v>
      </c>
      <c r="B23" s="37" t="s">
        <v>29</v>
      </c>
      <c r="C23" s="3">
        <v>311901884</v>
      </c>
      <c r="D23" s="5" t="s">
        <v>12</v>
      </c>
      <c r="E23" s="19">
        <v>1</v>
      </c>
      <c r="F23" s="14">
        <v>0</v>
      </c>
      <c r="G23" s="25">
        <f t="shared" si="1"/>
        <v>0</v>
      </c>
    </row>
    <row r="24" spans="1:8" ht="30" customHeight="1" x14ac:dyDescent="0.2">
      <c r="A24" s="2">
        <v>3</v>
      </c>
      <c r="B24" s="39"/>
      <c r="C24" s="3">
        <v>311901885</v>
      </c>
      <c r="D24" s="5" t="s">
        <v>13</v>
      </c>
      <c r="E24" s="19">
        <v>1</v>
      </c>
      <c r="F24" s="14">
        <v>0</v>
      </c>
      <c r="G24" s="25">
        <f t="shared" si="1"/>
        <v>0</v>
      </c>
    </row>
    <row r="25" spans="1:8" ht="33.75" customHeight="1" x14ac:dyDescent="0.2">
      <c r="A25" s="2">
        <v>4</v>
      </c>
      <c r="B25" s="42" t="s">
        <v>5</v>
      </c>
      <c r="C25" s="3">
        <v>61040260047</v>
      </c>
      <c r="D25" s="5" t="s">
        <v>11</v>
      </c>
      <c r="E25" s="19">
        <v>1</v>
      </c>
      <c r="F25" s="14">
        <v>0</v>
      </c>
      <c r="G25" s="25">
        <f t="shared" si="1"/>
        <v>0</v>
      </c>
    </row>
    <row r="26" spans="1:8" ht="30" customHeight="1" x14ac:dyDescent="0.2">
      <c r="A26" s="2">
        <v>5</v>
      </c>
      <c r="B26" s="39"/>
      <c r="C26" s="3">
        <v>811901162</v>
      </c>
      <c r="D26" s="5" t="s">
        <v>10</v>
      </c>
      <c r="E26" s="19">
        <v>0</v>
      </c>
      <c r="F26" s="34">
        <v>0</v>
      </c>
      <c r="G26" s="30">
        <f t="shared" si="1"/>
        <v>0</v>
      </c>
    </row>
    <row r="27" spans="1:8" ht="30" customHeight="1" x14ac:dyDescent="0.2">
      <c r="A27" s="2">
        <v>6</v>
      </c>
      <c r="B27" s="3" t="s">
        <v>7</v>
      </c>
      <c r="C27" s="3">
        <v>3119002342</v>
      </c>
      <c r="D27" s="6" t="s">
        <v>17</v>
      </c>
      <c r="E27" s="19">
        <v>1</v>
      </c>
      <c r="F27" s="14">
        <v>0</v>
      </c>
      <c r="G27" s="25">
        <f t="shared" si="1"/>
        <v>0</v>
      </c>
    </row>
    <row r="28" spans="1:8" ht="30" customHeight="1" x14ac:dyDescent="0.2">
      <c r="A28" s="2">
        <v>7</v>
      </c>
      <c r="B28" s="37" t="s">
        <v>31</v>
      </c>
      <c r="C28" s="3">
        <v>3119004108</v>
      </c>
      <c r="D28" s="5" t="s">
        <v>14</v>
      </c>
      <c r="E28" s="19">
        <v>1</v>
      </c>
      <c r="F28" s="14">
        <v>0</v>
      </c>
      <c r="G28" s="25">
        <f t="shared" si="1"/>
        <v>0</v>
      </c>
    </row>
    <row r="29" spans="1:8" ht="30" customHeight="1" x14ac:dyDescent="0.2">
      <c r="A29" s="2">
        <v>8</v>
      </c>
      <c r="B29" s="38"/>
      <c r="C29" s="3">
        <v>3119004168</v>
      </c>
      <c r="D29" s="5" t="s">
        <v>15</v>
      </c>
      <c r="E29" s="19">
        <v>0</v>
      </c>
      <c r="F29" s="34">
        <v>0</v>
      </c>
      <c r="G29" s="30">
        <f t="shared" si="1"/>
        <v>0</v>
      </c>
      <c r="H29" s="35" t="s">
        <v>43</v>
      </c>
    </row>
    <row r="30" spans="1:8" ht="30" customHeight="1" x14ac:dyDescent="0.2">
      <c r="A30" s="2">
        <v>9</v>
      </c>
      <c r="B30" s="39"/>
      <c r="C30" s="3">
        <v>3019001381</v>
      </c>
      <c r="D30" s="5" t="s">
        <v>38</v>
      </c>
      <c r="E30" s="19">
        <v>0</v>
      </c>
      <c r="F30" s="34">
        <v>0</v>
      </c>
      <c r="G30" s="30">
        <f t="shared" si="1"/>
        <v>0</v>
      </c>
    </row>
    <row r="31" spans="1:8" ht="30" customHeight="1" x14ac:dyDescent="0.2">
      <c r="A31" s="2">
        <v>10</v>
      </c>
      <c r="B31" s="37" t="s">
        <v>4</v>
      </c>
      <c r="C31" s="3">
        <v>311901118</v>
      </c>
      <c r="D31" s="5" t="s">
        <v>8</v>
      </c>
      <c r="E31" s="19">
        <v>1</v>
      </c>
      <c r="F31" s="14">
        <v>0</v>
      </c>
      <c r="G31" s="25">
        <f t="shared" si="1"/>
        <v>0</v>
      </c>
    </row>
    <row r="32" spans="1:8" ht="30" customHeight="1" x14ac:dyDescent="0.2">
      <c r="A32" s="2">
        <v>11</v>
      </c>
      <c r="B32" s="40"/>
      <c r="C32" s="3">
        <v>3119004046</v>
      </c>
      <c r="D32" s="5" t="s">
        <v>9</v>
      </c>
      <c r="E32" s="19">
        <v>1</v>
      </c>
      <c r="F32" s="14">
        <v>0</v>
      </c>
      <c r="G32" s="25">
        <f t="shared" ref="G32:G34" si="2">E32*F32</f>
        <v>0</v>
      </c>
    </row>
    <row r="33" spans="1:8" ht="30" customHeight="1" x14ac:dyDescent="0.2">
      <c r="A33" s="2">
        <v>12</v>
      </c>
      <c r="B33" s="41"/>
      <c r="C33" s="3">
        <v>3019001530</v>
      </c>
      <c r="D33" s="5" t="s">
        <v>39</v>
      </c>
      <c r="E33" s="19">
        <v>1</v>
      </c>
      <c r="F33" s="14">
        <v>0</v>
      </c>
      <c r="G33" s="25">
        <f t="shared" si="2"/>
        <v>0</v>
      </c>
      <c r="H33" s="31"/>
    </row>
    <row r="34" spans="1:8" ht="37.5" customHeight="1" thickBot="1" x14ac:dyDescent="0.25">
      <c r="A34" s="2">
        <v>13</v>
      </c>
      <c r="B34" s="3" t="s">
        <v>6</v>
      </c>
      <c r="C34" s="3">
        <v>3019000734</v>
      </c>
      <c r="D34" s="5" t="s">
        <v>40</v>
      </c>
      <c r="E34" s="19">
        <v>1</v>
      </c>
      <c r="F34" s="14">
        <v>0</v>
      </c>
      <c r="G34" s="25">
        <f t="shared" si="2"/>
        <v>0</v>
      </c>
      <c r="H34" s="31"/>
    </row>
    <row r="35" spans="1:8" ht="30" customHeight="1" x14ac:dyDescent="0.2">
      <c r="D35" s="9" t="s">
        <v>18</v>
      </c>
      <c r="E35" s="33"/>
      <c r="F35" s="23"/>
      <c r="G35" s="23">
        <f>SUM(G22:G34)</f>
        <v>0</v>
      </c>
    </row>
    <row r="36" spans="1:8" ht="12.75" customHeight="1" x14ac:dyDescent="0.2">
      <c r="D36"/>
    </row>
    <row r="38" spans="1:8" ht="30" customHeight="1" x14ac:dyDescent="0.2">
      <c r="B38" s="51" t="s">
        <v>37</v>
      </c>
      <c r="C38" s="51"/>
      <c r="D38" s="51"/>
      <c r="E38" s="51"/>
      <c r="G38" s="21"/>
    </row>
    <row r="39" spans="1:8" ht="30" customHeight="1" x14ac:dyDescent="0.2">
      <c r="A39" s="2"/>
      <c r="B39" s="7" t="s">
        <v>20</v>
      </c>
      <c r="C39" s="8" t="s">
        <v>27</v>
      </c>
      <c r="D39" s="13" t="s">
        <v>35</v>
      </c>
      <c r="E39" s="24" t="s">
        <v>26</v>
      </c>
    </row>
    <row r="40" spans="1:8" ht="60" customHeight="1" x14ac:dyDescent="0.2">
      <c r="B40" s="11" t="s">
        <v>22</v>
      </c>
      <c r="C40" s="25">
        <v>0</v>
      </c>
      <c r="D40" s="12">
        <v>40</v>
      </c>
      <c r="E40" s="26">
        <f>C40*D40</f>
        <v>0</v>
      </c>
      <c r="G40" s="21"/>
    </row>
    <row r="41" spans="1:8" ht="30" customHeight="1" x14ac:dyDescent="0.2">
      <c r="B41" s="44" t="s">
        <v>21</v>
      </c>
      <c r="C41" s="44"/>
      <c r="D41" s="44"/>
    </row>
    <row r="43" spans="1:8" ht="30" customHeight="1" x14ac:dyDescent="0.2">
      <c r="A43" s="16"/>
      <c r="B43" s="51" t="s">
        <v>32</v>
      </c>
      <c r="C43" s="51"/>
      <c r="D43" s="51"/>
      <c r="E43" s="51"/>
    </row>
    <row r="44" spans="1:8" ht="30" customHeight="1" x14ac:dyDescent="0.2">
      <c r="A44" s="2"/>
      <c r="B44" s="45" t="s">
        <v>23</v>
      </c>
      <c r="C44" s="46"/>
      <c r="D44" s="47"/>
      <c r="E44" s="18" t="s">
        <v>24</v>
      </c>
    </row>
    <row r="45" spans="1:8" ht="30" customHeight="1" x14ac:dyDescent="0.2">
      <c r="A45" s="3"/>
      <c r="B45" s="48" t="str">
        <f>B2</f>
        <v>I.  Konserwacja dźwigów i platform dla OzN</v>
      </c>
      <c r="C45" s="49"/>
      <c r="D45" s="50"/>
      <c r="E45" s="14">
        <f>G17</f>
        <v>0</v>
      </c>
    </row>
    <row r="46" spans="1:8" ht="30" customHeight="1" x14ac:dyDescent="0.2">
      <c r="A46" s="3"/>
      <c r="B46" s="48" t="str">
        <f>B20</f>
        <v>II.  Badania UDT - Obecność przy badaniu i wykonanie pomiarów elektrycznych</v>
      </c>
      <c r="C46" s="49"/>
      <c r="D46" s="50"/>
      <c r="E46" s="14">
        <f>G35</f>
        <v>0</v>
      </c>
    </row>
    <row r="47" spans="1:8" ht="30" customHeight="1" x14ac:dyDescent="0.2">
      <c r="A47" s="3"/>
      <c r="B47" s="48" t="str">
        <f>B38</f>
        <v>III. Serwis dźwigów i platform dla OzN w okresie obowiązywania umowy</v>
      </c>
      <c r="C47" s="49"/>
      <c r="D47" s="50"/>
      <c r="E47" s="14">
        <f>E40</f>
        <v>0</v>
      </c>
    </row>
    <row r="48" spans="1:8" ht="30" customHeight="1" x14ac:dyDescent="0.2">
      <c r="B48" s="15"/>
      <c r="C48" s="15"/>
      <c r="D48" s="10" t="s">
        <v>18</v>
      </c>
      <c r="E48" s="27">
        <f>SUM(E45:E47)</f>
        <v>0</v>
      </c>
      <c r="G48" s="28"/>
    </row>
    <row r="49" spans="5:7" x14ac:dyDescent="0.2">
      <c r="E49" s="1"/>
      <c r="F49" s="1"/>
      <c r="G49" s="1"/>
    </row>
    <row r="50" spans="5:7" x14ac:dyDescent="0.2">
      <c r="E50" s="1"/>
      <c r="F50" s="1"/>
      <c r="G50" s="1"/>
    </row>
    <row r="51" spans="5:7" x14ac:dyDescent="0.2">
      <c r="E51" s="1"/>
      <c r="F51" s="1"/>
      <c r="G51" s="1"/>
    </row>
    <row r="52" spans="5:7" x14ac:dyDescent="0.2">
      <c r="E52" s="1"/>
      <c r="F52" s="1"/>
      <c r="G52" s="1"/>
    </row>
    <row r="53" spans="5:7" x14ac:dyDescent="0.2">
      <c r="E53" s="1"/>
      <c r="F53" s="1"/>
      <c r="G53" s="1"/>
    </row>
    <row r="54" spans="5:7" x14ac:dyDescent="0.2">
      <c r="E54" s="1"/>
      <c r="F54" s="1"/>
      <c r="G54" s="1"/>
    </row>
    <row r="55" spans="5:7" x14ac:dyDescent="0.2">
      <c r="E55" s="1"/>
      <c r="F55" s="1"/>
      <c r="G55" s="1"/>
    </row>
    <row r="56" spans="5:7" x14ac:dyDescent="0.2">
      <c r="E56" s="1"/>
      <c r="F56" s="1"/>
      <c r="G56" s="1"/>
    </row>
    <row r="57" spans="5:7" x14ac:dyDescent="0.2">
      <c r="E57" s="1"/>
      <c r="F57" s="1"/>
      <c r="G57" s="1"/>
    </row>
    <row r="58" spans="5:7" x14ac:dyDescent="0.2">
      <c r="E58" s="1"/>
      <c r="F58" s="1"/>
      <c r="G58" s="1"/>
    </row>
    <row r="59" spans="5:7" x14ac:dyDescent="0.2">
      <c r="E59" s="1"/>
      <c r="F59" s="1"/>
      <c r="G59" s="1"/>
    </row>
    <row r="60" spans="5:7" x14ac:dyDescent="0.2">
      <c r="E60" s="1"/>
      <c r="F60" s="1"/>
      <c r="G60" s="1"/>
    </row>
    <row r="61" spans="5:7" x14ac:dyDescent="0.2">
      <c r="E61" s="1"/>
      <c r="F61" s="1"/>
      <c r="G61" s="1"/>
    </row>
    <row r="62" spans="5:7" x14ac:dyDescent="0.2">
      <c r="E62" s="1"/>
      <c r="F62" s="1"/>
      <c r="G62" s="1"/>
    </row>
    <row r="63" spans="5:7" x14ac:dyDescent="0.2">
      <c r="E63" s="1"/>
      <c r="F63" s="1"/>
      <c r="G63" s="1"/>
    </row>
    <row r="64" spans="5:7" x14ac:dyDescent="0.2">
      <c r="E64" s="1"/>
      <c r="F64" s="1"/>
      <c r="G64" s="1"/>
    </row>
    <row r="65" spans="5:7" x14ac:dyDescent="0.2">
      <c r="E65" s="1"/>
      <c r="F65" s="1"/>
      <c r="G65" s="1"/>
    </row>
    <row r="66" spans="5:7" x14ac:dyDescent="0.2">
      <c r="E66" s="1"/>
      <c r="F66" s="1"/>
      <c r="G66" s="1"/>
    </row>
    <row r="67" spans="5:7" x14ac:dyDescent="0.2">
      <c r="E67" s="1"/>
      <c r="F67" s="1"/>
      <c r="G67" s="1"/>
    </row>
    <row r="68" spans="5:7" x14ac:dyDescent="0.2">
      <c r="E68" s="1"/>
      <c r="F68" s="1"/>
      <c r="G68" s="1"/>
    </row>
    <row r="69" spans="5:7" x14ac:dyDescent="0.2">
      <c r="E69" s="1"/>
      <c r="F69" s="1"/>
      <c r="G69" s="1"/>
    </row>
    <row r="70" spans="5:7" x14ac:dyDescent="0.2">
      <c r="E70" s="1"/>
      <c r="F70" s="1"/>
      <c r="G70" s="1"/>
    </row>
  </sheetData>
  <sheetProtection selectLockedCells="1" selectUnlockedCells="1"/>
  <mergeCells count="18">
    <mergeCell ref="B41:D41"/>
    <mergeCell ref="B44:D44"/>
    <mergeCell ref="B46:D46"/>
    <mergeCell ref="B47:D47"/>
    <mergeCell ref="B38:E38"/>
    <mergeCell ref="B45:D45"/>
    <mergeCell ref="B43:E43"/>
    <mergeCell ref="B1:G1"/>
    <mergeCell ref="B28:B30"/>
    <mergeCell ref="B31:B33"/>
    <mergeCell ref="B5:B6"/>
    <mergeCell ref="B7:B8"/>
    <mergeCell ref="B13:B15"/>
    <mergeCell ref="B10:B12"/>
    <mergeCell ref="B23:B24"/>
    <mergeCell ref="B25:B26"/>
    <mergeCell ref="B2:G2"/>
    <mergeCell ref="B20:G20"/>
  </mergeCells>
  <phoneticPr fontId="0" type="noConversion"/>
  <pageMargins left="0" right="0" top="0" bottom="1.0629921259842521" header="0.78740157480314965" footer="0"/>
  <pageSetup paperSize="9" scale="56" orientation="landscape" useFirstPageNumber="1" r:id="rId1"/>
  <headerFooter alignWithMargins="0"/>
  <rowBreaks count="2" manualBreakCount="2">
    <brk id="18" max="7" man="1"/>
    <brk id="3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 Urbańska</dc:creator>
  <cp:lastModifiedBy>mariur</cp:lastModifiedBy>
  <cp:lastPrinted>2023-02-27T07:26:00Z</cp:lastPrinted>
  <dcterms:created xsi:type="dcterms:W3CDTF">2021-02-01T10:00:45Z</dcterms:created>
  <dcterms:modified xsi:type="dcterms:W3CDTF">2025-03-14T07:56:52Z</dcterms:modified>
</cp:coreProperties>
</file>