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O:\!!!DZP\POSTĘPOWANIA WG REGULAMINU\2025 rok\2025 KAT 2\SPN\DOSTAWY\TR Sukcesywna dostawa wodomierzy wraz z modułami\"/>
    </mc:Choice>
  </mc:AlternateContent>
  <xr:revisionPtr revIDLastSave="0" documentId="13_ncr:1_{17A4941C-8672-4681-80CF-548A84DE7B48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Arkusz1" sheetId="1" r:id="rId1"/>
  </sheets>
  <calcPr calcId="191029" fullPrecision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 l="1"/>
  <c r="I17" i="1" s="1"/>
  <c r="G16" i="1"/>
  <c r="I16" i="1" s="1"/>
  <c r="G15" i="1"/>
  <c r="I15" i="1" s="1"/>
  <c r="G14" i="1"/>
  <c r="I14" i="1" s="1"/>
  <c r="G13" i="1"/>
  <c r="I13" i="1" s="1"/>
  <c r="G10" i="1" l="1"/>
  <c r="I10" i="1" s="1"/>
  <c r="G11" i="1"/>
  <c r="I11" i="1" s="1"/>
  <c r="G12" i="1"/>
  <c r="I12" i="1" s="1"/>
  <c r="G9" i="1"/>
  <c r="I9" i="1" s="1"/>
  <c r="G8" i="1"/>
  <c r="I8" i="1" s="1"/>
  <c r="G18" i="1" l="1"/>
  <c r="I18" i="1" s="1"/>
</calcChain>
</file>

<file path=xl/sharedStrings.xml><?xml version="1.0" encoding="utf-8"?>
<sst xmlns="http://schemas.openxmlformats.org/spreadsheetml/2006/main" count="44" uniqueCount="35">
  <si>
    <t>LP.</t>
  </si>
  <si>
    <t>NAZWA</t>
  </si>
  <si>
    <t>JEDN.</t>
  </si>
  <si>
    <t>CENA JEDN. NETTO /ZŁ/</t>
  </si>
  <si>
    <t>WARTOŚĆ NETTO /ZŁ/</t>
  </si>
  <si>
    <t xml:space="preserve">ILOŚĆ </t>
  </si>
  <si>
    <t>STAWKA VAT /%/</t>
  </si>
  <si>
    <t>WARTOŚĆ BRUTTO /ZŁ/</t>
  </si>
  <si>
    <t>FORMULARZ CENOWY</t>
  </si>
  <si>
    <t xml:space="preserve">(kwalifikowany podpis elektroniczny, podpis zaufany lub podpis osobisty) </t>
  </si>
  <si>
    <t>INDEKS</t>
  </si>
  <si>
    <t>ŁĄCZNA WARTOŚĆ:</t>
  </si>
  <si>
    <t>WODOMIERZ OBJĘTOŚCIOWY DN15, G 3/4, długość 110 mm, Q3 = 2,5 m3</t>
  </si>
  <si>
    <t>WODOMIERZ OBJĘTOŚCIOWY DN20, G 1, długość 130 mm lub 190 mm, Q3 = 4 m3</t>
  </si>
  <si>
    <t>WODOMIERZ OBJĘTOŚCIOWY DN25, G 1 1/4, długość 260 mm, Q3 = 6,3 m3</t>
  </si>
  <si>
    <t>WODOMIERZ OBJĘTOŚCIOWY DN32, G 1 1/2, długość 260 mm, Q3 = 6,3 m3 lub 10 m3</t>
  </si>
  <si>
    <t>WODOMIERZ OBJĘTOŚCIOWY DN40, G 2, długość 300 mm, Q3 = 16 m3</t>
  </si>
  <si>
    <t>WODOMIERZ JEDNOSTRUMIENIOWY DN50, długość 300 mm, Q3 = 25 m3</t>
  </si>
  <si>
    <t>WODOMIERZ JEDNOSTRUMIENIOWY DN65, długość 300 mm, Q3 = 40 m3</t>
  </si>
  <si>
    <t>WODOMIERZ JEDNOSTRUMIENIOWY DN80, długość 350 mm, Q3 = 63 m3</t>
  </si>
  <si>
    <t>WODOMIERZ JEDNOSTRUMIENIOWY DN100, długość 350 mm, Q3 = 100 m3</t>
  </si>
  <si>
    <t xml:space="preserve">MODUŁ RADIOWY </t>
  </si>
  <si>
    <t>SZT.</t>
  </si>
  <si>
    <t>313-CZ.WODOM-0412</t>
  </si>
  <si>
    <t>313-CZ.WODOM-0415</t>
  </si>
  <si>
    <t>313-CZ.WODOM-0420</t>
  </si>
  <si>
    <t>313-CZ.WODOM-0430</t>
  </si>
  <si>
    <t>313-CZ.WODOM-0421</t>
  </si>
  <si>
    <t>313-CZ.WODOM-0422</t>
  </si>
  <si>
    <t>311-SR.TRWALE-0069</t>
  </si>
  <si>
    <t>311-SR.TRWALE-0100</t>
  </si>
  <si>
    <t>311-SR.TRWALE-0101</t>
  </si>
  <si>
    <t>313-CZ.WODOM-0413</t>
  </si>
  <si>
    <t>Oznaczenie zamówienia: 8/2025/TR/KP</t>
  </si>
  <si>
    <t>Załącznik nr 3 do SWZ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</si>
</sst>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</font>
    <font>
      <b/>
      <sz val="11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b/>
      <sz val="9"/>
      <color rgb="FF000000"/>
      <name val="Calibri"/>
      <family val="2"/>
      <charset val="238"/>
      <scheme val="minor"/>
    </font>
    <font>
      <sz val="9"/>
      <color rgb="FF000000"/>
      <name val="Calibri"/>
      <family val="2"/>
      <charset val="238"/>
    </font>
    <font>
      <sz val="9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4" fontId="0" fillId="0" borderId="0" xfId="0" applyNumberFormat="1"/>
    <xf numFmtId="0" fontId="0" fillId="0" borderId="2" xfId="0" applyBorder="1"/>
    <xf numFmtId="0" fontId="2" fillId="0" borderId="0" xfId="0" applyFont="1"/>
    <xf numFmtId="4" fontId="0" fillId="0" borderId="2" xfId="0" applyNumberFormat="1" applyBorder="1"/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horizontal="left" vertical="center" wrapText="1"/>
    </xf>
    <xf numFmtId="0" fontId="0" fillId="0" borderId="2" xfId="0" applyBorder="1" applyAlignment="1">
      <alignment vertical="center" wrapText="1"/>
    </xf>
    <xf numFmtId="0" fontId="0" fillId="0" borderId="0" xfId="0" applyAlignment="1">
      <alignment horizontal="left" vertical="center" wrapText="1"/>
    </xf>
    <xf numFmtId="4" fontId="0" fillId="0" borderId="0" xfId="0" applyNumberFormat="1" applyAlignment="1">
      <alignment vertical="center"/>
    </xf>
    <xf numFmtId="4" fontId="0" fillId="0" borderId="0" xfId="0" applyNumberFormat="1" applyAlignment="1">
      <alignment horizontal="center" vertical="center"/>
    </xf>
    <xf numFmtId="4" fontId="7" fillId="0" borderId="0" xfId="0" applyNumberFormat="1" applyFont="1" applyAlignment="1">
      <alignment horizontal="center" vertical="center" wrapText="1"/>
    </xf>
    <xf numFmtId="0" fontId="5" fillId="3" borderId="0" xfId="0" applyFont="1" applyFill="1" applyAlignment="1">
      <alignment horizontal="right"/>
    </xf>
    <xf numFmtId="0" fontId="5" fillId="4" borderId="0" xfId="0" applyFont="1" applyFill="1" applyAlignment="1">
      <alignment horizontal="center"/>
    </xf>
    <xf numFmtId="0" fontId="5" fillId="3" borderId="0" xfId="0" applyFont="1" applyFill="1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4" fontId="8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3" fontId="9" fillId="3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Border="1" applyAlignment="1">
      <alignment vertical="center" wrapText="1"/>
    </xf>
    <xf numFmtId="49" fontId="4" fillId="0" borderId="1" xfId="0" applyNumberFormat="1" applyFont="1" applyBorder="1" applyAlignment="1">
      <alignment horizontal="center" vertical="center"/>
    </xf>
    <xf numFmtId="4" fontId="4" fillId="0" borderId="1" xfId="0" applyNumberFormat="1" applyFont="1" applyBorder="1" applyAlignment="1">
      <alignment vertical="center"/>
    </xf>
    <xf numFmtId="0" fontId="4" fillId="0" borderId="3" xfId="0" applyFont="1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right" vertical="center" wrapText="1"/>
    </xf>
    <xf numFmtId="4" fontId="3" fillId="4" borderId="1" xfId="0" applyNumberFormat="1" applyFont="1" applyFill="1" applyBorder="1" applyAlignment="1">
      <alignment horizontal="right" vertical="center" wrapText="1"/>
    </xf>
    <xf numFmtId="49" fontId="4" fillId="4" borderId="1" xfId="0" applyNumberFormat="1" applyFont="1" applyFill="1" applyBorder="1" applyAlignment="1">
      <alignment horizontal="center" vertical="center"/>
    </xf>
    <xf numFmtId="4" fontId="3" fillId="4" borderId="1" xfId="0" applyNumberFormat="1" applyFont="1" applyFill="1" applyBorder="1" applyAlignment="1">
      <alignment vertical="center"/>
    </xf>
    <xf numFmtId="0" fontId="0" fillId="3" borderId="0" xfId="0" applyFill="1"/>
    <xf numFmtId="0" fontId="3" fillId="3" borderId="0" xfId="0" applyFont="1" applyFill="1" applyAlignment="1">
      <alignment vertical="center" wrapText="1"/>
    </xf>
    <xf numFmtId="4" fontId="3" fillId="3" borderId="0" xfId="0" applyNumberFormat="1" applyFont="1" applyFill="1" applyAlignment="1">
      <alignment vertical="center" wrapText="1"/>
    </xf>
    <xf numFmtId="0" fontId="4" fillId="3" borderId="0" xfId="0" applyFont="1" applyFill="1" applyAlignment="1">
      <alignment horizontal="left" vertical="center" wrapText="1"/>
    </xf>
    <xf numFmtId="0" fontId="3" fillId="3" borderId="0" xfId="0" applyFont="1" applyFill="1" applyAlignment="1">
      <alignment horizontal="left" vertical="center" wrapText="1"/>
    </xf>
  </cellXfs>
  <cellStyles count="2">
    <cellStyle name="Normalny" xfId="0" builtinId="0"/>
    <cellStyle name="Procentowy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zoomScaleNormal="100" workbookViewId="0">
      <selection activeCell="B21" sqref="B21:I21"/>
    </sheetView>
  </sheetViews>
  <sheetFormatPr defaultRowHeight="15" x14ac:dyDescent="0.25"/>
  <cols>
    <col min="1" max="1" width="5" customWidth="1"/>
    <col min="2" max="2" width="33.140625" style="9" customWidth="1"/>
    <col min="3" max="3" width="13" style="9" customWidth="1"/>
    <col min="4" max="4" width="6.5703125" style="6" customWidth="1"/>
    <col min="5" max="5" width="6.85546875" customWidth="1"/>
    <col min="6" max="6" width="10.5703125" style="1" customWidth="1"/>
    <col min="7" max="7" width="11.5703125" style="1" customWidth="1"/>
    <col min="8" max="8" width="7.140625" style="11" customWidth="1"/>
    <col min="9" max="9" width="12.5703125" style="10" customWidth="1"/>
  </cols>
  <sheetData>
    <row r="1" spans="1:12" ht="15.75" x14ac:dyDescent="0.25">
      <c r="A1" s="13" t="s">
        <v>34</v>
      </c>
      <c r="B1" s="13"/>
      <c r="C1" s="13"/>
      <c r="D1" s="13"/>
      <c r="E1" s="13"/>
      <c r="F1" s="13"/>
      <c r="G1" s="13"/>
      <c r="H1" s="13"/>
      <c r="I1" s="13"/>
    </row>
    <row r="2" spans="1:12" ht="15.75" x14ac:dyDescent="0.25">
      <c r="A2" s="15" t="s">
        <v>33</v>
      </c>
      <c r="B2" s="15"/>
      <c r="C2" s="15"/>
      <c r="D2" s="15"/>
      <c r="E2" s="15"/>
      <c r="F2" s="15"/>
      <c r="G2" s="15"/>
      <c r="H2" s="15"/>
      <c r="I2" s="15"/>
    </row>
    <row r="3" spans="1:12" x14ac:dyDescent="0.25">
      <c r="A3" s="3"/>
      <c r="B3" s="5"/>
      <c r="C3" s="5"/>
    </row>
    <row r="4" spans="1:12" x14ac:dyDescent="0.25">
      <c r="A4" s="3"/>
      <c r="B4" s="5"/>
      <c r="C4" s="5"/>
    </row>
    <row r="5" spans="1:12" ht="15.75" x14ac:dyDescent="0.25">
      <c r="A5" s="14" t="s">
        <v>8</v>
      </c>
      <c r="B5" s="14"/>
      <c r="C5" s="14"/>
      <c r="D5" s="14"/>
      <c r="E5" s="14"/>
      <c r="F5" s="14"/>
      <c r="G5" s="14"/>
      <c r="H5" s="14"/>
      <c r="I5" s="14"/>
    </row>
    <row r="6" spans="1:12" x14ac:dyDescent="0.25">
      <c r="A6" s="3"/>
      <c r="B6" s="7"/>
      <c r="C6" s="7"/>
      <c r="D6" s="8"/>
      <c r="E6" s="2"/>
      <c r="F6" s="4"/>
    </row>
    <row r="7" spans="1:12" ht="35.1" customHeight="1" x14ac:dyDescent="0.25">
      <c r="A7" s="16" t="s">
        <v>0</v>
      </c>
      <c r="B7" s="17" t="s">
        <v>1</v>
      </c>
      <c r="C7" s="17" t="s">
        <v>10</v>
      </c>
      <c r="D7" s="17" t="s">
        <v>2</v>
      </c>
      <c r="E7" s="18" t="s">
        <v>5</v>
      </c>
      <c r="F7" s="19" t="s">
        <v>3</v>
      </c>
      <c r="G7" s="19" t="s">
        <v>4</v>
      </c>
      <c r="H7" s="19" t="s">
        <v>6</v>
      </c>
      <c r="I7" s="19" t="s">
        <v>7</v>
      </c>
    </row>
    <row r="8" spans="1:12" ht="30" customHeight="1" x14ac:dyDescent="0.25">
      <c r="A8" s="20">
        <v>1</v>
      </c>
      <c r="B8" s="21" t="s">
        <v>12</v>
      </c>
      <c r="C8" s="22" t="s">
        <v>23</v>
      </c>
      <c r="D8" s="23" t="s">
        <v>22</v>
      </c>
      <c r="E8" s="24">
        <v>150</v>
      </c>
      <c r="F8" s="25"/>
      <c r="G8" s="25">
        <f>E8*F8</f>
        <v>0</v>
      </c>
      <c r="H8" s="26"/>
      <c r="I8" s="27">
        <f>G8*123%</f>
        <v>0</v>
      </c>
      <c r="L8" s="1"/>
    </row>
    <row r="9" spans="1:12" ht="30" customHeight="1" x14ac:dyDescent="0.25">
      <c r="A9" s="20">
        <v>2</v>
      </c>
      <c r="B9" s="28" t="s">
        <v>13</v>
      </c>
      <c r="C9" s="20" t="s">
        <v>24</v>
      </c>
      <c r="D9" s="23" t="s">
        <v>22</v>
      </c>
      <c r="E9" s="24">
        <v>10</v>
      </c>
      <c r="F9" s="25"/>
      <c r="G9" s="25">
        <f t="shared" ref="G9:G17" si="0">E9*F9</f>
        <v>0</v>
      </c>
      <c r="H9" s="26"/>
      <c r="I9" s="27">
        <f t="shared" ref="I9:I17" si="1">G9*123%</f>
        <v>0</v>
      </c>
      <c r="L9" s="1"/>
    </row>
    <row r="10" spans="1:12" ht="30" customHeight="1" x14ac:dyDescent="0.25">
      <c r="A10" s="20">
        <v>3</v>
      </c>
      <c r="B10" s="28" t="s">
        <v>14</v>
      </c>
      <c r="C10" s="20" t="s">
        <v>25</v>
      </c>
      <c r="D10" s="23" t="s">
        <v>22</v>
      </c>
      <c r="E10" s="24">
        <v>5</v>
      </c>
      <c r="F10" s="25"/>
      <c r="G10" s="25">
        <f t="shared" si="0"/>
        <v>0</v>
      </c>
      <c r="H10" s="26"/>
      <c r="I10" s="27">
        <f t="shared" si="1"/>
        <v>0</v>
      </c>
      <c r="L10" s="1"/>
    </row>
    <row r="11" spans="1:12" ht="30" customHeight="1" x14ac:dyDescent="0.25">
      <c r="A11" s="20">
        <v>4</v>
      </c>
      <c r="B11" s="28" t="s">
        <v>15</v>
      </c>
      <c r="C11" s="20" t="s">
        <v>26</v>
      </c>
      <c r="D11" s="23" t="s">
        <v>22</v>
      </c>
      <c r="E11" s="24">
        <v>5</v>
      </c>
      <c r="F11" s="25"/>
      <c r="G11" s="25">
        <f t="shared" si="0"/>
        <v>0</v>
      </c>
      <c r="H11" s="26"/>
      <c r="I11" s="27">
        <f t="shared" si="1"/>
        <v>0</v>
      </c>
      <c r="L11" s="1"/>
    </row>
    <row r="12" spans="1:12" ht="30" customHeight="1" x14ac:dyDescent="0.25">
      <c r="A12" s="20">
        <v>5</v>
      </c>
      <c r="B12" s="28" t="s">
        <v>16</v>
      </c>
      <c r="C12" s="20" t="s">
        <v>27</v>
      </c>
      <c r="D12" s="23" t="s">
        <v>22</v>
      </c>
      <c r="E12" s="24">
        <v>5</v>
      </c>
      <c r="F12" s="25"/>
      <c r="G12" s="25">
        <f t="shared" si="0"/>
        <v>0</v>
      </c>
      <c r="H12" s="26"/>
      <c r="I12" s="27">
        <f t="shared" si="1"/>
        <v>0</v>
      </c>
      <c r="L12" s="1"/>
    </row>
    <row r="13" spans="1:12" ht="30" customHeight="1" x14ac:dyDescent="0.25">
      <c r="A13" s="20">
        <v>6</v>
      </c>
      <c r="B13" s="28" t="s">
        <v>17</v>
      </c>
      <c r="C13" s="20" t="s">
        <v>28</v>
      </c>
      <c r="D13" s="23" t="s">
        <v>22</v>
      </c>
      <c r="E13" s="24">
        <v>2</v>
      </c>
      <c r="F13" s="25"/>
      <c r="G13" s="25">
        <f t="shared" si="0"/>
        <v>0</v>
      </c>
      <c r="H13" s="26"/>
      <c r="I13" s="27">
        <f t="shared" si="1"/>
        <v>0</v>
      </c>
      <c r="L13" s="1"/>
    </row>
    <row r="14" spans="1:12" ht="30" customHeight="1" x14ac:dyDescent="0.25">
      <c r="A14" s="20">
        <v>7</v>
      </c>
      <c r="B14" s="28" t="s">
        <v>18</v>
      </c>
      <c r="C14" s="20" t="s">
        <v>29</v>
      </c>
      <c r="D14" s="23" t="s">
        <v>22</v>
      </c>
      <c r="E14" s="24">
        <v>1</v>
      </c>
      <c r="F14" s="25"/>
      <c r="G14" s="25">
        <f t="shared" si="0"/>
        <v>0</v>
      </c>
      <c r="H14" s="26"/>
      <c r="I14" s="27">
        <f t="shared" si="1"/>
        <v>0</v>
      </c>
      <c r="L14" s="1"/>
    </row>
    <row r="15" spans="1:12" ht="30" customHeight="1" x14ac:dyDescent="0.25">
      <c r="A15" s="20">
        <v>8</v>
      </c>
      <c r="B15" s="28" t="s">
        <v>19</v>
      </c>
      <c r="C15" s="20" t="s">
        <v>30</v>
      </c>
      <c r="D15" s="23" t="s">
        <v>22</v>
      </c>
      <c r="E15" s="24">
        <v>2</v>
      </c>
      <c r="F15" s="25"/>
      <c r="G15" s="25">
        <f t="shared" si="0"/>
        <v>0</v>
      </c>
      <c r="H15" s="26"/>
      <c r="I15" s="27">
        <f t="shared" si="1"/>
        <v>0</v>
      </c>
      <c r="L15" s="1"/>
    </row>
    <row r="16" spans="1:12" ht="30" customHeight="1" x14ac:dyDescent="0.25">
      <c r="A16" s="20">
        <v>9</v>
      </c>
      <c r="B16" s="28" t="s">
        <v>20</v>
      </c>
      <c r="C16" s="20" t="s">
        <v>31</v>
      </c>
      <c r="D16" s="23" t="s">
        <v>22</v>
      </c>
      <c r="E16" s="24">
        <v>2</v>
      </c>
      <c r="F16" s="25"/>
      <c r="G16" s="25">
        <f t="shared" si="0"/>
        <v>0</v>
      </c>
      <c r="H16" s="26"/>
      <c r="I16" s="27">
        <f t="shared" si="1"/>
        <v>0</v>
      </c>
      <c r="L16" s="1"/>
    </row>
    <row r="17" spans="1:12" ht="30" customHeight="1" x14ac:dyDescent="0.25">
      <c r="A17" s="20">
        <v>10</v>
      </c>
      <c r="B17" s="29" t="s">
        <v>21</v>
      </c>
      <c r="C17" s="30" t="s">
        <v>32</v>
      </c>
      <c r="D17" s="23" t="s">
        <v>22</v>
      </c>
      <c r="E17" s="24">
        <v>200</v>
      </c>
      <c r="F17" s="25"/>
      <c r="G17" s="25">
        <f t="shared" si="0"/>
        <v>0</v>
      </c>
      <c r="H17" s="26"/>
      <c r="I17" s="27">
        <f t="shared" si="1"/>
        <v>0</v>
      </c>
      <c r="L17" s="1"/>
    </row>
    <row r="18" spans="1:12" ht="35.1" customHeight="1" x14ac:dyDescent="0.25">
      <c r="A18" s="31" t="s">
        <v>11</v>
      </c>
      <c r="B18" s="31"/>
      <c r="C18" s="31"/>
      <c r="D18" s="31"/>
      <c r="E18" s="31"/>
      <c r="F18" s="31"/>
      <c r="G18" s="32">
        <f>SUM(G8:G17)</f>
        <v>0</v>
      </c>
      <c r="H18" s="33"/>
      <c r="I18" s="34">
        <f>G18*123%</f>
        <v>0</v>
      </c>
    </row>
    <row r="20" spans="1:12" s="35" customFormat="1" ht="44.25" customHeight="1" x14ac:dyDescent="0.25">
      <c r="B20" s="36"/>
      <c r="C20" s="36"/>
      <c r="D20" s="36"/>
      <c r="E20" s="36"/>
      <c r="F20" s="37"/>
      <c r="G20" s="37"/>
      <c r="H20" s="37"/>
      <c r="I20" s="37"/>
    </row>
    <row r="21" spans="1:12" s="35" customFormat="1" ht="20.25" customHeight="1" x14ac:dyDescent="0.25">
      <c r="B21" s="38"/>
      <c r="C21" s="38"/>
      <c r="D21" s="39"/>
      <c r="E21" s="39"/>
      <c r="F21" s="39"/>
      <c r="G21" s="39"/>
      <c r="H21" s="39"/>
      <c r="I21" s="39"/>
    </row>
    <row r="23" spans="1:12" x14ac:dyDescent="0.25">
      <c r="F23" s="12" t="s">
        <v>9</v>
      </c>
      <c r="G23" s="12"/>
      <c r="H23" s="12"/>
      <c r="I23" s="12"/>
    </row>
    <row r="24" spans="1:12" x14ac:dyDescent="0.25">
      <c r="F24" s="12"/>
      <c r="G24" s="12"/>
      <c r="H24" s="12"/>
      <c r="I24" s="12"/>
    </row>
  </sheetData>
  <sortState xmlns:xlrd2="http://schemas.microsoft.com/office/spreadsheetml/2017/richdata2" ref="A2:Q79">
    <sortCondition ref="B2:B79"/>
  </sortState>
  <mergeCells count="6">
    <mergeCell ref="F23:I24"/>
    <mergeCell ref="A18:F18"/>
    <mergeCell ref="A1:I1"/>
    <mergeCell ref="A5:I5"/>
    <mergeCell ref="A2:I2"/>
    <mergeCell ref="B21:I21"/>
  </mergeCells>
  <phoneticPr fontId="6" type="noConversion"/>
  <pageMargins left="0.70866141732283472" right="0.31496062992125984" top="0.35433070866141736" bottom="0.35433070866141736" header="0" footer="0"/>
  <pageSetup paperSize="9"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Edyta Bujak</dc:creator>
  <cp:lastModifiedBy>Monika Pilc</cp:lastModifiedBy>
  <cp:lastPrinted>2025-01-27T09:17:26Z</cp:lastPrinted>
  <dcterms:created xsi:type="dcterms:W3CDTF">2018-05-23T10:41:44Z</dcterms:created>
  <dcterms:modified xsi:type="dcterms:W3CDTF">2025-01-27T09:17:30Z</dcterms:modified>
</cp:coreProperties>
</file>