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ECF09851-DDEC-48D0-957E-F693B806EDEA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Kosztorys" sheetId="1" r:id="rId1"/>
  </sheets>
  <calcPr calcId="191029"/>
</workbook>
</file>

<file path=xl/calcChain.xml><?xml version="1.0" encoding="utf-8"?>
<calcChain xmlns="http://schemas.openxmlformats.org/spreadsheetml/2006/main">
  <c r="J16" i="1" l="1"/>
  <c r="J41" i="1" s="1"/>
  <c r="J39" i="1" s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</calcChain>
</file>

<file path=xl/sharedStrings.xml><?xml version="1.0" encoding="utf-8"?>
<sst xmlns="http://schemas.openxmlformats.org/spreadsheetml/2006/main" count="87" uniqueCount="48">
  <si>
    <t>Poz</t>
  </si>
  <si>
    <t/>
  </si>
  <si>
    <t>Nazwa</t>
  </si>
  <si>
    <t>Jedn</t>
  </si>
  <si>
    <t>Ilość</t>
  </si>
  <si>
    <t>Cena j.</t>
  </si>
  <si>
    <t>DZIAŁ  1</t>
  </si>
  <si>
    <t>metr</t>
  </si>
  <si>
    <t>kmpl</t>
  </si>
  <si>
    <t>szt</t>
  </si>
  <si>
    <t>Wykonanie tabliczek opisowych kabli</t>
  </si>
  <si>
    <t>Wysięgnik wzmocniony stalowy, ocynkowany typu WW100</t>
  </si>
  <si>
    <t>szt.</t>
  </si>
  <si>
    <t>Montaż koryta kablowego na wysięgnikach wzmocnionych typu WW100 - montaż</t>
  </si>
  <si>
    <t>Kabel jednożyłowy czarny typu YKXS 1x35mm2</t>
  </si>
  <si>
    <t>Układanie kabli o masie do 0.5 kg/m na korytach kablowych - kabel 4xYKXS 1x35mm2</t>
  </si>
  <si>
    <t>Układanie kabli o masie do 0.5 kg/m na korytach kablowych - kabel H07V-K 1x16mm2</t>
  </si>
  <si>
    <t>Przewód instalacyjny H07V-K / LGY 1x16mm2 750V żółto-zielony</t>
  </si>
  <si>
    <t>Przewód YDY 2x2,5mm2 - do przekładników prądowych</t>
  </si>
  <si>
    <t>Układanie przewodów o masie do 0.5 kg/m na korytach kablowych - przewód YDY 2x2,5mm2</t>
  </si>
  <si>
    <t>Rozłącznik bezpiecznikowy typu NH00 160A - montaż natablicowy</t>
  </si>
  <si>
    <t>Wkładka bezpiecznikowa NH00 gG 100A</t>
  </si>
  <si>
    <t>Montaż rozłącznika bezpiecznikowego do zasilania filtra aktywnego w rozdzielnicy głównej RGnn</t>
  </si>
  <si>
    <t>Montaż przekładników prądowych i podłączenie oprzewodowania w rozdzielnicy głównej RGnn</t>
  </si>
  <si>
    <t>kpml</t>
  </si>
  <si>
    <t>Sporządzenie aktualizacji schematu RGnn i dokumentacji powykonawczej</t>
  </si>
  <si>
    <t>Pomiar rezystancji izolacji przewodów do przekładników</t>
  </si>
  <si>
    <t>Wykonanie oznaczeń i opisów w rozdzielnicy głównej RGnn</t>
  </si>
  <si>
    <t xml:space="preserve">Inwestor: </t>
  </si>
  <si>
    <t>Urząd Gminy Komorniki</t>
  </si>
  <si>
    <t>ul. Stawna 1</t>
  </si>
  <si>
    <t>62-052 Komorniki</t>
  </si>
  <si>
    <t>Lokalizacja:</t>
  </si>
  <si>
    <t>Inwestycja: Dostawa i montaż aktywnego kompensatora mocy biernej typu SVG 030</t>
  </si>
  <si>
    <t>Przekładnik prądowy typu S30L o przekładni: 150/5 A/A; klasa dokładności: 0,2S; Moc wtórna: 2,5VA; Ith = 60xIn</t>
  </si>
  <si>
    <t>Instalacja Aktywnego Kompensatora typu SVG 030</t>
  </si>
  <si>
    <t>Koryto kablowe stalowe, parforowane, ocynkowane 100H42 grubość blachy: 0,7</t>
  </si>
  <si>
    <t>Badanie linii kablowej typu 4xYKXS 1x35 + LGY 1x16 - relacji: RGnn / SVG 030</t>
  </si>
  <si>
    <t>Uruchomienie, programowanie i kontrola działania kompensatora aktywnego SVG 030</t>
  </si>
  <si>
    <t>Aktywny kompensator mocy biernej typu SVG 030 o mocy modułu 30kVAr w wykonaniu naściennym o wymiarach: 500x191x582</t>
  </si>
  <si>
    <t>Montaż kompensatora aktywnego mocy biernej typu SVG 030 o mocy 30kVAr - montaż naścienny</t>
  </si>
  <si>
    <t>OGÓŁEM KOSZTORYS NETTO:</t>
  </si>
  <si>
    <t>OGÓŁEM KOSZTORYS BRUTTO:</t>
  </si>
  <si>
    <t>Wartość (brutto)</t>
  </si>
  <si>
    <t>Szkoła Podstawowa Im. Arkadego Fiedlera</t>
  </si>
  <si>
    <t>ul. Poznańska 112</t>
  </si>
  <si>
    <t>62-052 Chomęcice</t>
  </si>
  <si>
    <t>PRZEDMIAR - KOSZTORYS ŚLEPY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</si>
</sst>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."/>
    <numFmt numFmtId="165" formatCode="0.000"/>
    <numFmt numFmtId="166" formatCode="#,##0.00\ &quot;zł&quot;"/>
  </numFmts>
  <fonts count="8" x14ac:knownFonts="1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  <charset val="238"/>
    </font>
    <font>
      <b/>
      <u/>
      <sz val="10"/>
      <color rgb="FF000000"/>
      <name val="Calibri"/>
      <family val="2"/>
    </font>
    <font>
      <b/>
      <sz val="16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165" fontId="0" fillId="0" borderId="1" xfId="0" applyNumberForma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/>
    </xf>
    <xf numFmtId="0" fontId="0" fillId="0" borderId="6" xfId="0" applyBorder="1"/>
    <xf numFmtId="0" fontId="0" fillId="0" borderId="7" xfId="0" applyBorder="1"/>
    <xf numFmtId="0" fontId="2" fillId="0" borderId="6" xfId="0" applyFont="1" applyBorder="1" applyAlignment="1">
      <alignment vertical="top"/>
    </xf>
    <xf numFmtId="164" fontId="0" fillId="0" borderId="6" xfId="0" applyNumberFormat="1" applyBorder="1" applyAlignment="1">
      <alignment vertical="top"/>
    </xf>
    <xf numFmtId="164" fontId="0" fillId="0" borderId="8" xfId="0" applyNumberForma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9" xfId="0" applyBorder="1"/>
    <xf numFmtId="0" fontId="4" fillId="0" borderId="9" xfId="0" applyFont="1" applyBorder="1" applyAlignment="1">
      <alignment horizontal="center" vertical="top"/>
    </xf>
    <xf numFmtId="165" fontId="0" fillId="0" borderId="9" xfId="0" applyNumberFormat="1" applyBorder="1" applyAlignment="1">
      <alignment vertical="top"/>
    </xf>
    <xf numFmtId="0" fontId="0" fillId="0" borderId="14" xfId="0" applyBorder="1"/>
    <xf numFmtId="0" fontId="0" fillId="0" borderId="15" xfId="0" applyBorder="1"/>
    <xf numFmtId="0" fontId="6" fillId="0" borderId="14" xfId="0" applyFont="1" applyBorder="1" applyAlignment="1">
      <alignment horizontal="left" vertical="top"/>
    </xf>
    <xf numFmtId="0" fontId="5" fillId="0" borderId="0" xfId="0" applyFont="1"/>
    <xf numFmtId="0" fontId="2" fillId="0" borderId="14" xfId="0" applyFont="1" applyBorder="1" applyAlignment="1">
      <alignment horizontal="left" vertical="top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166" fontId="0" fillId="0" borderId="1" xfId="0" applyNumberFormat="1" applyBorder="1" applyAlignment="1">
      <alignment vertical="top"/>
    </xf>
    <xf numFmtId="166" fontId="0" fillId="0" borderId="9" xfId="0" applyNumberFormat="1" applyBorder="1" applyAlignment="1">
      <alignment vertical="top"/>
    </xf>
    <xf numFmtId="166" fontId="0" fillId="0" borderId="7" xfId="0" applyNumberFormat="1" applyBorder="1" applyAlignment="1">
      <alignment vertical="top"/>
    </xf>
    <xf numFmtId="166" fontId="0" fillId="0" borderId="10" xfId="0" applyNumberFormat="1" applyBorder="1" applyAlignment="1">
      <alignment vertical="top"/>
    </xf>
    <xf numFmtId="166" fontId="2" fillId="2" borderId="2" xfId="0" applyNumberFormat="1" applyFont="1" applyFill="1" applyBorder="1" applyAlignment="1">
      <alignment vertical="top"/>
    </xf>
    <xf numFmtId="0" fontId="2" fillId="0" borderId="11" xfId="0" applyFont="1" applyBorder="1" applyAlignment="1">
      <alignment vertical="top"/>
    </xf>
    <xf numFmtId="0" fontId="0" fillId="0" borderId="12" xfId="0" applyBorder="1"/>
    <xf numFmtId="0" fontId="0" fillId="0" borderId="13" xfId="0" applyBorder="1"/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1" fillId="0" borderId="14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activeCell="E47" sqref="E47"/>
    </sheetView>
  </sheetViews>
  <sheetFormatPr defaultRowHeight="11.7" x14ac:dyDescent="0.45"/>
  <cols>
    <col min="1" max="1" width="11.265625" bestFit="1" customWidth="1"/>
    <col min="2" max="2" width="2"/>
    <col min="3" max="3" width="51.86328125" customWidth="1"/>
    <col min="4" max="4" width="2"/>
    <col min="5" max="5" width="8"/>
    <col min="6" max="6" width="9"/>
    <col min="7" max="7" width="2"/>
    <col min="8" max="8" width="10.3984375" bestFit="1" customWidth="1"/>
    <col min="9" max="9" width="2"/>
    <col min="10" max="10" width="14.6640625" customWidth="1"/>
    <col min="11" max="12" width="2"/>
  </cols>
  <sheetData>
    <row r="1" spans="1:10" ht="20.7" thickBot="1" x14ac:dyDescent="0.8">
      <c r="A1" s="41" t="s">
        <v>47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x14ac:dyDescent="0.45">
      <c r="A2" s="20"/>
      <c r="J2" s="21"/>
    </row>
    <row r="3" spans="1:10" ht="14.4" x14ac:dyDescent="0.45">
      <c r="A3" s="38" t="s">
        <v>33</v>
      </c>
      <c r="B3" s="39"/>
      <c r="C3" s="39"/>
      <c r="D3" s="39"/>
      <c r="E3" s="39"/>
      <c r="F3" s="39"/>
      <c r="G3" s="39"/>
      <c r="H3" s="39"/>
      <c r="I3" s="39"/>
      <c r="J3" s="40"/>
    </row>
    <row r="4" spans="1:10" x14ac:dyDescent="0.45">
      <c r="A4" s="20"/>
      <c r="J4" s="21"/>
    </row>
    <row r="5" spans="1:10" ht="12.9" x14ac:dyDescent="0.45">
      <c r="A5" s="22" t="s">
        <v>28</v>
      </c>
      <c r="C5" s="23" t="s">
        <v>29</v>
      </c>
      <c r="J5" s="21"/>
    </row>
    <row r="6" spans="1:10" ht="12.9" x14ac:dyDescent="0.45">
      <c r="A6" s="24"/>
      <c r="C6" t="s">
        <v>30</v>
      </c>
      <c r="J6" s="21"/>
    </row>
    <row r="7" spans="1:10" ht="12.9" x14ac:dyDescent="0.45">
      <c r="A7" s="24"/>
      <c r="C7" t="s">
        <v>31</v>
      </c>
      <c r="J7" s="21"/>
    </row>
    <row r="8" spans="1:10" ht="12.9" x14ac:dyDescent="0.45">
      <c r="A8" s="24"/>
      <c r="J8" s="21"/>
    </row>
    <row r="9" spans="1:10" ht="12.9" x14ac:dyDescent="0.45">
      <c r="A9" s="22" t="s">
        <v>32</v>
      </c>
      <c r="C9" s="23" t="s">
        <v>44</v>
      </c>
      <c r="J9" s="21"/>
    </row>
    <row r="10" spans="1:10" ht="12.9" x14ac:dyDescent="0.45">
      <c r="A10" s="22"/>
      <c r="C10" t="s">
        <v>45</v>
      </c>
      <c r="J10" s="21"/>
    </row>
    <row r="11" spans="1:10" x14ac:dyDescent="0.45">
      <c r="A11" s="20"/>
      <c r="C11" t="s">
        <v>46</v>
      </c>
      <c r="J11" s="21"/>
    </row>
    <row r="12" spans="1:10" ht="12" thickBot="1" x14ac:dyDescent="0.5">
      <c r="A12" s="25"/>
      <c r="B12" s="26"/>
      <c r="C12" s="26"/>
      <c r="D12" s="26"/>
      <c r="E12" s="26"/>
      <c r="F12" s="26"/>
      <c r="G12" s="26"/>
      <c r="H12" s="26"/>
      <c r="I12" s="26"/>
      <c r="J12" s="27"/>
    </row>
    <row r="13" spans="1:10" x14ac:dyDescent="0.45">
      <c r="A13" s="6" t="s">
        <v>0</v>
      </c>
      <c r="B13" s="7" t="s">
        <v>1</v>
      </c>
      <c r="C13" s="7" t="s">
        <v>2</v>
      </c>
      <c r="D13" s="8"/>
      <c r="E13" s="7" t="s">
        <v>3</v>
      </c>
      <c r="F13" s="7" t="s">
        <v>4</v>
      </c>
      <c r="G13" s="8"/>
      <c r="H13" s="7" t="s">
        <v>5</v>
      </c>
      <c r="I13" s="8"/>
      <c r="J13" s="9" t="s">
        <v>43</v>
      </c>
    </row>
    <row r="14" spans="1:10" x14ac:dyDescent="0.45">
      <c r="A14" s="10"/>
      <c r="B14" s="1"/>
      <c r="C14" s="1"/>
      <c r="D14" s="1"/>
      <c r="E14" s="1"/>
      <c r="F14" s="1"/>
      <c r="G14" s="1"/>
      <c r="H14" s="1"/>
      <c r="I14" s="1"/>
      <c r="J14" s="11"/>
    </row>
    <row r="15" spans="1:10" ht="12.9" x14ac:dyDescent="0.45">
      <c r="A15" s="12" t="s">
        <v>6</v>
      </c>
      <c r="B15" s="36" t="s">
        <v>35</v>
      </c>
      <c r="C15" s="37"/>
      <c r="D15" s="37"/>
      <c r="E15" s="1"/>
      <c r="F15" s="1"/>
      <c r="G15" s="1"/>
      <c r="H15" s="1"/>
      <c r="I15" s="1"/>
      <c r="J15" s="11"/>
    </row>
    <row r="16" spans="1:10" ht="26.1" customHeight="1" x14ac:dyDescent="0.45">
      <c r="A16" s="13">
        <v>1</v>
      </c>
      <c r="B16" s="2" t="s">
        <v>1</v>
      </c>
      <c r="C16" s="3" t="s">
        <v>36</v>
      </c>
      <c r="D16" s="1"/>
      <c r="E16" s="4" t="s">
        <v>7</v>
      </c>
      <c r="F16" s="5">
        <v>3</v>
      </c>
      <c r="G16" s="1"/>
      <c r="H16" s="28">
        <v>0</v>
      </c>
      <c r="I16" s="1"/>
      <c r="J16" s="30">
        <f>H16*F16</f>
        <v>0</v>
      </c>
    </row>
    <row r="17" spans="1:10" ht="26.1" customHeight="1" x14ac:dyDescent="0.45">
      <c r="A17" s="13">
        <v>2</v>
      </c>
      <c r="B17" s="2" t="s">
        <v>1</v>
      </c>
      <c r="C17" s="3" t="s">
        <v>11</v>
      </c>
      <c r="D17" s="1"/>
      <c r="E17" s="4" t="s">
        <v>12</v>
      </c>
      <c r="F17" s="5">
        <v>3</v>
      </c>
      <c r="G17" s="1"/>
      <c r="H17" s="28">
        <v>0</v>
      </c>
      <c r="I17" s="1"/>
      <c r="J17" s="30">
        <f t="shared" ref="J17:J37" si="0">H17*F17</f>
        <v>0</v>
      </c>
    </row>
    <row r="18" spans="1:10" ht="26.1" customHeight="1" x14ac:dyDescent="0.45">
      <c r="A18" s="13">
        <v>3</v>
      </c>
      <c r="B18" s="2" t="s">
        <v>1</v>
      </c>
      <c r="C18" s="3" t="s">
        <v>13</v>
      </c>
      <c r="D18" s="1"/>
      <c r="E18" s="4" t="s">
        <v>8</v>
      </c>
      <c r="F18" s="5">
        <v>1</v>
      </c>
      <c r="G18" s="1"/>
      <c r="H18" s="28">
        <v>0</v>
      </c>
      <c r="I18" s="1"/>
      <c r="J18" s="30">
        <f t="shared" si="0"/>
        <v>0</v>
      </c>
    </row>
    <row r="19" spans="1:10" ht="26.1" customHeight="1" x14ac:dyDescent="0.45">
      <c r="A19" s="13">
        <v>4</v>
      </c>
      <c r="B19" s="2" t="s">
        <v>1</v>
      </c>
      <c r="C19" s="3" t="s">
        <v>14</v>
      </c>
      <c r="D19" s="1"/>
      <c r="E19" s="4" t="s">
        <v>7</v>
      </c>
      <c r="F19" s="5">
        <v>32</v>
      </c>
      <c r="G19" s="1"/>
      <c r="H19" s="28">
        <v>0</v>
      </c>
      <c r="I19" s="1"/>
      <c r="J19" s="30">
        <f t="shared" si="0"/>
        <v>0</v>
      </c>
    </row>
    <row r="20" spans="1:10" ht="26.1" customHeight="1" x14ac:dyDescent="0.45">
      <c r="A20" s="13">
        <v>5</v>
      </c>
      <c r="B20" s="2" t="s">
        <v>1</v>
      </c>
      <c r="C20" s="3" t="s">
        <v>17</v>
      </c>
      <c r="D20" s="1"/>
      <c r="E20" s="4" t="s">
        <v>7</v>
      </c>
      <c r="F20" s="5">
        <v>8</v>
      </c>
      <c r="G20" s="1"/>
      <c r="H20" s="28">
        <v>0</v>
      </c>
      <c r="I20" s="1"/>
      <c r="J20" s="30">
        <f t="shared" si="0"/>
        <v>0</v>
      </c>
    </row>
    <row r="21" spans="1:10" ht="26.1" customHeight="1" x14ac:dyDescent="0.45">
      <c r="A21" s="13">
        <v>6</v>
      </c>
      <c r="B21" s="2" t="s">
        <v>1</v>
      </c>
      <c r="C21" s="3" t="s">
        <v>15</v>
      </c>
      <c r="D21" s="1"/>
      <c r="E21" s="4" t="s">
        <v>7</v>
      </c>
      <c r="F21" s="5">
        <v>32</v>
      </c>
      <c r="G21" s="1"/>
      <c r="H21" s="28">
        <v>0</v>
      </c>
      <c r="I21" s="1"/>
      <c r="J21" s="30">
        <f t="shared" si="0"/>
        <v>0</v>
      </c>
    </row>
    <row r="22" spans="1:10" ht="26.1" customHeight="1" x14ac:dyDescent="0.45">
      <c r="A22" s="13">
        <v>7</v>
      </c>
      <c r="B22" s="2" t="s">
        <v>1</v>
      </c>
      <c r="C22" s="3" t="s">
        <v>16</v>
      </c>
      <c r="D22" s="1"/>
      <c r="E22" s="4" t="s">
        <v>7</v>
      </c>
      <c r="F22" s="5">
        <v>8</v>
      </c>
      <c r="G22" s="1"/>
      <c r="H22" s="28">
        <v>0</v>
      </c>
      <c r="I22" s="1"/>
      <c r="J22" s="30">
        <f t="shared" si="0"/>
        <v>0</v>
      </c>
    </row>
    <row r="23" spans="1:10" ht="26.1" customHeight="1" x14ac:dyDescent="0.45">
      <c r="A23" s="13">
        <v>8</v>
      </c>
      <c r="B23" s="2" t="s">
        <v>1</v>
      </c>
      <c r="C23" s="3" t="s">
        <v>18</v>
      </c>
      <c r="D23" s="1"/>
      <c r="E23" s="4" t="s">
        <v>7</v>
      </c>
      <c r="F23" s="5">
        <v>24</v>
      </c>
      <c r="G23" s="1"/>
      <c r="H23" s="28">
        <v>0</v>
      </c>
      <c r="I23" s="1"/>
      <c r="J23" s="30">
        <f t="shared" si="0"/>
        <v>0</v>
      </c>
    </row>
    <row r="24" spans="1:10" ht="26.1" customHeight="1" x14ac:dyDescent="0.45">
      <c r="A24" s="13">
        <v>9</v>
      </c>
      <c r="B24" s="2" t="s">
        <v>1</v>
      </c>
      <c r="C24" s="3" t="s">
        <v>19</v>
      </c>
      <c r="D24" s="1"/>
      <c r="E24" s="4" t="s">
        <v>7</v>
      </c>
      <c r="F24" s="5">
        <v>24</v>
      </c>
      <c r="G24" s="1"/>
      <c r="H24" s="28">
        <v>0</v>
      </c>
      <c r="I24" s="1"/>
      <c r="J24" s="30">
        <f t="shared" si="0"/>
        <v>0</v>
      </c>
    </row>
    <row r="25" spans="1:10" ht="26.1" customHeight="1" x14ac:dyDescent="0.45">
      <c r="A25" s="13">
        <v>10</v>
      </c>
      <c r="B25" s="2" t="s">
        <v>1</v>
      </c>
      <c r="C25" s="3" t="s">
        <v>20</v>
      </c>
      <c r="D25" s="1"/>
      <c r="E25" s="4" t="s">
        <v>12</v>
      </c>
      <c r="F25" s="5">
        <v>1</v>
      </c>
      <c r="G25" s="1"/>
      <c r="H25" s="28">
        <v>0</v>
      </c>
      <c r="I25" s="1"/>
      <c r="J25" s="30">
        <f t="shared" si="0"/>
        <v>0</v>
      </c>
    </row>
    <row r="26" spans="1:10" ht="26.1" customHeight="1" x14ac:dyDescent="0.45">
      <c r="A26" s="13">
        <v>11</v>
      </c>
      <c r="B26" s="2" t="s">
        <v>1</v>
      </c>
      <c r="C26" s="3" t="s">
        <v>21</v>
      </c>
      <c r="D26" s="1"/>
      <c r="E26" s="4" t="s">
        <v>12</v>
      </c>
      <c r="F26" s="5">
        <v>3</v>
      </c>
      <c r="G26" s="1"/>
      <c r="H26" s="28">
        <v>0</v>
      </c>
      <c r="I26" s="1"/>
      <c r="J26" s="30">
        <f t="shared" si="0"/>
        <v>0</v>
      </c>
    </row>
    <row r="27" spans="1:10" ht="26.1" customHeight="1" x14ac:dyDescent="0.45">
      <c r="A27" s="13">
        <v>12</v>
      </c>
      <c r="B27" s="2" t="s">
        <v>1</v>
      </c>
      <c r="C27" s="3" t="s">
        <v>34</v>
      </c>
      <c r="D27" s="1"/>
      <c r="E27" s="4" t="s">
        <v>12</v>
      </c>
      <c r="F27" s="5">
        <v>3</v>
      </c>
      <c r="G27" s="1"/>
      <c r="H27" s="28">
        <v>0</v>
      </c>
      <c r="I27" s="1"/>
      <c r="J27" s="30">
        <f t="shared" si="0"/>
        <v>0</v>
      </c>
    </row>
    <row r="28" spans="1:10" ht="26.1" customHeight="1" x14ac:dyDescent="0.45">
      <c r="A28" s="13">
        <v>13</v>
      </c>
      <c r="B28" s="2" t="s">
        <v>1</v>
      </c>
      <c r="C28" s="3" t="s">
        <v>23</v>
      </c>
      <c r="D28" s="1"/>
      <c r="E28" s="4" t="s">
        <v>8</v>
      </c>
      <c r="F28" s="5">
        <v>1</v>
      </c>
      <c r="G28" s="1"/>
      <c r="H28" s="28">
        <v>0</v>
      </c>
      <c r="I28" s="1"/>
      <c r="J28" s="30">
        <f t="shared" si="0"/>
        <v>0</v>
      </c>
    </row>
    <row r="29" spans="1:10" ht="26.1" customHeight="1" x14ac:dyDescent="0.45">
      <c r="A29" s="13">
        <v>14</v>
      </c>
      <c r="B29" s="2" t="s">
        <v>1</v>
      </c>
      <c r="C29" s="3" t="s">
        <v>22</v>
      </c>
      <c r="D29" s="1"/>
      <c r="E29" s="4" t="s">
        <v>24</v>
      </c>
      <c r="F29" s="5">
        <v>1</v>
      </c>
      <c r="G29" s="1"/>
      <c r="H29" s="28">
        <v>0</v>
      </c>
      <c r="I29" s="1"/>
      <c r="J29" s="30">
        <f t="shared" si="0"/>
        <v>0</v>
      </c>
    </row>
    <row r="30" spans="1:10" ht="26.1" customHeight="1" x14ac:dyDescent="0.45">
      <c r="A30" s="13">
        <v>15</v>
      </c>
      <c r="B30" s="2" t="s">
        <v>1</v>
      </c>
      <c r="C30" s="3" t="s">
        <v>39</v>
      </c>
      <c r="D30" s="1"/>
      <c r="E30" s="4" t="s">
        <v>12</v>
      </c>
      <c r="F30" s="5">
        <v>1</v>
      </c>
      <c r="G30" s="1"/>
      <c r="H30" s="28">
        <v>0</v>
      </c>
      <c r="I30" s="1"/>
      <c r="J30" s="30">
        <f t="shared" si="0"/>
        <v>0</v>
      </c>
    </row>
    <row r="31" spans="1:10" ht="26.1" customHeight="1" x14ac:dyDescent="0.45">
      <c r="A31" s="13">
        <v>16</v>
      </c>
      <c r="B31" s="2" t="s">
        <v>1</v>
      </c>
      <c r="C31" s="3" t="s">
        <v>40</v>
      </c>
      <c r="D31" s="1"/>
      <c r="E31" s="4" t="s">
        <v>8</v>
      </c>
      <c r="F31" s="5">
        <v>1</v>
      </c>
      <c r="G31" s="1"/>
      <c r="H31" s="28">
        <v>0</v>
      </c>
      <c r="I31" s="1"/>
      <c r="J31" s="30">
        <f t="shared" si="0"/>
        <v>0</v>
      </c>
    </row>
    <row r="32" spans="1:10" ht="26.1" customHeight="1" x14ac:dyDescent="0.45">
      <c r="A32" s="13">
        <v>17</v>
      </c>
      <c r="B32" s="2" t="s">
        <v>1</v>
      </c>
      <c r="C32" s="3" t="s">
        <v>27</v>
      </c>
      <c r="D32" s="1"/>
      <c r="E32" s="4" t="s">
        <v>24</v>
      </c>
      <c r="F32" s="5">
        <v>1</v>
      </c>
      <c r="G32" s="1"/>
      <c r="H32" s="28">
        <v>0</v>
      </c>
      <c r="I32" s="1"/>
      <c r="J32" s="30">
        <f t="shared" si="0"/>
        <v>0</v>
      </c>
    </row>
    <row r="33" spans="1:10" ht="26.1" customHeight="1" x14ac:dyDescent="0.45">
      <c r="A33" s="13">
        <v>18</v>
      </c>
      <c r="B33" s="2" t="s">
        <v>1</v>
      </c>
      <c r="C33" s="3" t="s">
        <v>10</v>
      </c>
      <c r="D33" s="1"/>
      <c r="E33" s="4" t="s">
        <v>8</v>
      </c>
      <c r="F33" s="5">
        <v>1</v>
      </c>
      <c r="G33" s="1"/>
      <c r="H33" s="28">
        <v>0</v>
      </c>
      <c r="I33" s="1"/>
      <c r="J33" s="30">
        <f t="shared" si="0"/>
        <v>0</v>
      </c>
    </row>
    <row r="34" spans="1:10" ht="26.1" customHeight="1" x14ac:dyDescent="0.45">
      <c r="A34" s="13">
        <v>19</v>
      </c>
      <c r="B34" s="2" t="s">
        <v>1</v>
      </c>
      <c r="C34" s="3" t="s">
        <v>37</v>
      </c>
      <c r="D34" s="1"/>
      <c r="E34" s="4" t="s">
        <v>9</v>
      </c>
      <c r="F34" s="5">
        <v>1</v>
      </c>
      <c r="G34" s="1"/>
      <c r="H34" s="28">
        <v>0</v>
      </c>
      <c r="I34" s="1"/>
      <c r="J34" s="30">
        <f t="shared" si="0"/>
        <v>0</v>
      </c>
    </row>
    <row r="35" spans="1:10" ht="26.1" customHeight="1" x14ac:dyDescent="0.45">
      <c r="A35" s="13">
        <v>20</v>
      </c>
      <c r="B35" s="2" t="s">
        <v>1</v>
      </c>
      <c r="C35" s="3" t="s">
        <v>26</v>
      </c>
      <c r="D35" s="1"/>
      <c r="E35" s="4" t="s">
        <v>9</v>
      </c>
      <c r="F35" s="5">
        <v>3</v>
      </c>
      <c r="G35" s="1"/>
      <c r="H35" s="28">
        <v>0</v>
      </c>
      <c r="I35" s="1"/>
      <c r="J35" s="30">
        <f t="shared" si="0"/>
        <v>0</v>
      </c>
    </row>
    <row r="36" spans="1:10" ht="26.1" customHeight="1" x14ac:dyDescent="0.45">
      <c r="A36" s="13">
        <v>21</v>
      </c>
      <c r="B36" s="2" t="s">
        <v>1</v>
      </c>
      <c r="C36" s="3" t="s">
        <v>38</v>
      </c>
      <c r="D36" s="1"/>
      <c r="E36" s="4" t="s">
        <v>24</v>
      </c>
      <c r="F36" s="5">
        <v>1</v>
      </c>
      <c r="G36" s="1"/>
      <c r="H36" s="28">
        <v>0</v>
      </c>
      <c r="I36" s="1"/>
      <c r="J36" s="30">
        <f t="shared" si="0"/>
        <v>0</v>
      </c>
    </row>
    <row r="37" spans="1:10" ht="26.1" customHeight="1" thickBot="1" x14ac:dyDescent="0.5">
      <c r="A37" s="14">
        <v>22</v>
      </c>
      <c r="B37" s="15" t="s">
        <v>1</v>
      </c>
      <c r="C37" s="16" t="s">
        <v>25</v>
      </c>
      <c r="D37" s="17"/>
      <c r="E37" s="18" t="s">
        <v>24</v>
      </c>
      <c r="F37" s="19">
        <v>1</v>
      </c>
      <c r="G37" s="17"/>
      <c r="H37" s="29">
        <v>0</v>
      </c>
      <c r="I37" s="17"/>
      <c r="J37" s="31">
        <f t="shared" si="0"/>
        <v>0</v>
      </c>
    </row>
    <row r="38" spans="1:10" ht="12" thickBot="1" x14ac:dyDescent="0.5"/>
    <row r="39" spans="1:10" ht="13.2" thickBot="1" x14ac:dyDescent="0.5">
      <c r="E39" s="33" t="s">
        <v>41</v>
      </c>
      <c r="F39" s="34"/>
      <c r="G39" s="34"/>
      <c r="H39" s="34"/>
      <c r="I39" s="35"/>
      <c r="J39" s="32">
        <f>J41/1.23</f>
        <v>0</v>
      </c>
    </row>
    <row r="40" spans="1:10" ht="12" thickBot="1" x14ac:dyDescent="0.5"/>
    <row r="41" spans="1:10" ht="13.2" thickBot="1" x14ac:dyDescent="0.5">
      <c r="E41" s="33" t="s">
        <v>42</v>
      </c>
      <c r="F41" s="34"/>
      <c r="G41" s="34"/>
      <c r="H41" s="34"/>
      <c r="I41" s="35"/>
      <c r="J41" s="32">
        <f>SUM(J16:J37)</f>
        <v>0</v>
      </c>
    </row>
  </sheetData>
  <mergeCells count="5">
    <mergeCell ref="E39:I39"/>
    <mergeCell ref="B15:D15"/>
    <mergeCell ref="A3:J3"/>
    <mergeCell ref="A1:J1"/>
    <mergeCell ref="E41:I41"/>
  </mergeCells>
  <printOptions horizontalCentered="1"/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BF2C59DADFD842807A5F1E0AE241F8" ma:contentTypeVersion="16" ma:contentTypeDescription="Utwórz nowy dokument." ma:contentTypeScope="" ma:versionID="354a584fdf3db17ad76a1cc9e76fa68c">
  <xsd:schema xmlns:xsd="http://www.w3.org/2001/XMLSchema" xmlns:xs="http://www.w3.org/2001/XMLSchema" xmlns:p="http://schemas.microsoft.com/office/2006/metadata/properties" xmlns:ns2="d8893463-4860-42fb-a545-e2967ec2441d" xmlns:ns3="1a9a2dc6-68ee-4a25-8f98-583b4785f49c" targetNamespace="http://schemas.microsoft.com/office/2006/metadata/properties" ma:root="true" ma:fieldsID="fa2ad9600f297183b3e0e031a5531648" ns2:_="" ns3:_="">
    <xsd:import namespace="d8893463-4860-42fb-a545-e2967ec2441d"/>
    <xsd:import namespace="1a9a2dc6-68ee-4a25-8f98-583b4785f4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93463-4860-42fb-a545-e2967ec2441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5982db6f-03b4-4f77-b24d-07656d66ddaf}" ma:internalName="TaxCatchAll" ma:showField="CatchAllData" ma:web="d8893463-4860-42fb-a545-e2967ec244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a2dc6-68ee-4a25-8f98-583b4785f4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Tagi obrazów" ma:readOnly="false" ma:fieldId="{5cf76f15-5ced-4ddc-b409-7134ff3c332f}" ma:taxonomyMulti="true" ma:sspId="bcd42811-8ae3-4c72-bc2f-44d769012d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CB70D91-AE84-4CF2-A81D-4EE6C509D7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00E951-B162-44E7-97EA-D58F5687E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893463-4860-42fb-a545-e2967ec2441d"/>
    <ds:schemaRef ds:uri="1a9a2dc6-68ee-4a25-8f98-583b4785f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5F34BF-900D-4B44-AB25-4C21E50494B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Haufa</dc:creator>
  <cp:lastModifiedBy>Maciej Borowiec</cp:lastModifiedBy>
  <cp:lastPrinted>2023-07-17T20:21:43Z</cp:lastPrinted>
  <dcterms:created xsi:type="dcterms:W3CDTF">2023-05-19T07:09:29Z</dcterms:created>
  <dcterms:modified xsi:type="dcterms:W3CDTF">2024-12-23T18:27:21Z</dcterms:modified>
</cp:coreProperties>
</file>