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meler0704\Desktop\POSTĘPOWANIA\2025\7.2025 SPRZĄTANIE ZEWNĘTRZNE\3_pytania\zmodyfikowane załączniki\Zmodyfikowany zał. nr 8 do SWZ - formularze cenowe\"/>
    </mc:Choice>
  </mc:AlternateContent>
  <xr:revisionPtr revIDLastSave="0" documentId="13_ncr:1_{8605B146-A134-476D-96F7-9F7BFE34C7A8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zad 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1" l="1"/>
  <c r="H34" i="1"/>
  <c r="H33" i="1"/>
  <c r="H27" i="1"/>
  <c r="H21" i="1"/>
  <c r="H17" i="1"/>
  <c r="H12" i="1"/>
  <c r="H11" i="1"/>
  <c r="H10" i="1"/>
</calcChain>
</file>

<file path=xl/sharedStrings.xml><?xml version="1.0" encoding="utf-8"?>
<sst xmlns="http://schemas.openxmlformats.org/spreadsheetml/2006/main" count="54" uniqueCount="46">
  <si>
    <t>Przedmiot zamówienia</t>
  </si>
  <si>
    <t>Czas / częstotliwość wykonywania usługi</t>
  </si>
  <si>
    <t>Obiekt / Teren</t>
  </si>
  <si>
    <t>Powierzchnie lub długości do utrzymania czystości i odśnieżania [m2] lub [mb]</t>
  </si>
  <si>
    <t>Cena jednostkowa brutto                      za 1 m-c</t>
  </si>
  <si>
    <t>Ilość miesięcy wykonania usługi</t>
  </si>
  <si>
    <t xml:space="preserve">Wartość brutto wykonania zadania (zł/m-c) (kol 6*7)              </t>
  </si>
  <si>
    <t>Numer zadania</t>
  </si>
  <si>
    <t>Rodzaj prac</t>
  </si>
  <si>
    <r>
      <t xml:space="preserve"> </t>
    </r>
    <r>
      <rPr>
        <b/>
        <sz val="10"/>
        <rFont val="Arial"/>
        <family val="2"/>
        <charset val="238"/>
      </rPr>
      <t xml:space="preserve"> Zadanie nr 2</t>
    </r>
    <r>
      <rPr>
        <sz val="10"/>
        <rFont val="Arial"/>
        <family val="2"/>
        <charset val="238"/>
      </rPr>
      <t xml:space="preserve">                          zgodnie z OPZ         </t>
    </r>
  </si>
  <si>
    <t>Bieżące czyszczenie i zamiatanie dróg, chodników, placów oraz dróg, chodników i placów przyległych do terenu kompleksu (w tym czyszczenie poboczy przy krawężnikach z zanieczyszczeń, chwastów, liści i śmieci), opróżnianie koszy na śmieci, wywóz zebranych podczas sprzątania nieczystości - jak w Opisie przedmiotu zamówienia</t>
  </si>
  <si>
    <t>kompleks</t>
  </si>
  <si>
    <t>Drogi</t>
  </si>
  <si>
    <t>Place</t>
  </si>
  <si>
    <t>przyległe</t>
  </si>
  <si>
    <t>Razem</t>
  </si>
  <si>
    <t>Usuwanie gałęzi i krzewów wrastających w ogrodzenie terenu technicznego</t>
  </si>
  <si>
    <t>Długość ogrodzenia terenu techniczn. [mb]</t>
  </si>
  <si>
    <t>Czyszczenie dachów i orynnowania z liści i igliwia</t>
  </si>
  <si>
    <t>Powierzchnia dachów</t>
  </si>
  <si>
    <t>Cięcie krzewów, żywopłotów - (formowanie krzewów na żywopłot)</t>
  </si>
  <si>
    <t>powierzchnia krzewów, żywopłotów</t>
  </si>
  <si>
    <t>Bieżące utrzymanie czystości na terenach zielonych: koszenie, pielęgnacja trawników, wygrabianie liści, wywóz powstałych odpadów - jak w Opisie przedmiotu zamówienia</t>
  </si>
  <si>
    <t>Tereny zielone koszone 1x/m-c</t>
  </si>
  <si>
    <t>Tereny zielone kosz. 1x/2m-ce</t>
  </si>
  <si>
    <t>Skarpy zielone koszone 1x/m-c</t>
  </si>
  <si>
    <t>Opryskiwanie środkami chwastobójczymi, usuwanie chwastów</t>
  </si>
  <si>
    <t>Powierzchnia terenów odchwaszczanych</t>
  </si>
  <si>
    <r>
      <t xml:space="preserve"> </t>
    </r>
    <r>
      <rPr>
        <b/>
        <sz val="10"/>
        <rFont val="Arial"/>
        <family val="2"/>
        <charset val="238"/>
      </rPr>
      <t xml:space="preserve">Zadanie nr 2     </t>
    </r>
    <r>
      <rPr>
        <sz val="10"/>
        <rFont val="Arial"/>
        <family val="2"/>
        <charset val="238"/>
      </rPr>
      <t xml:space="preserve">                          zgodnie z OPZ  </t>
    </r>
  </si>
  <si>
    <t>Mineralizacja pasów ochronnych (kultywatorowanie, bronowanie, przekopanie lub przeoranie ziemi)</t>
  </si>
  <si>
    <t>Powierzchnia pasów ochronnych</t>
  </si>
  <si>
    <t>Bieżące odśnieżanie, posypywanie piaskiem i środkami rozpuszczającymi śnieg i lód ciągów komunikacyjnych, wejść do budynków, schodów itp. oraz wywóz śniegu</t>
  </si>
  <si>
    <t>Odśnieżanie połaci dachowych i odlodzenie rynien (usuwanie śniegu, nawisów śnieżnych i lodu)</t>
  </si>
  <si>
    <t>od kwietnia do października w czasie trwania umowy (14 miesięcy) - zgodnie z OPZ</t>
  </si>
  <si>
    <t>od listopada do kwietnia w czasie trwania umowy - zgodnie z OPZ</t>
  </si>
  <si>
    <t>od kwietnia do października w czasie trwania umowy - zgodnie z OPZ</t>
  </si>
  <si>
    <t>kwiecień, lipiec, wrzesień w czasie trwania umowy - zgodnie z OPZ</t>
  </si>
  <si>
    <t>od kwietnia do października w czasie trwania umowy (na zgłoszenie) -                zgodnie   z OPZ</t>
  </si>
  <si>
    <t>od kwietnia do października w czasie trwania umowy (na zgłoszenie) -                         zgodnie z OPZ</t>
  </si>
  <si>
    <t>RAZEM ZADANIE NR 2</t>
  </si>
  <si>
    <t>6 razy w ciągu trwania umowy                            (3 razy w ciągu roku) - zgodnie z OPZ</t>
  </si>
  <si>
    <t>od listopada do marca w czasie trwania umowy - zgodnie z OPZ</t>
  </si>
  <si>
    <t>od grudnia do marca w czasie trwania umowy - zgodnie z OPZ</t>
  </si>
  <si>
    <r>
      <rPr>
        <strike/>
        <sz val="10"/>
        <color rgb="FFFF0000"/>
        <rFont val="Arial"/>
        <family val="2"/>
        <charset val="238"/>
      </rPr>
      <t xml:space="preserve">12 </t>
    </r>
    <r>
      <rPr>
        <sz val="10"/>
        <color rgb="FFFF0000"/>
        <rFont val="Arial"/>
        <family val="2"/>
        <charset val="238"/>
      </rPr>
      <t>14</t>
    </r>
  </si>
  <si>
    <t>Załącznik nr 8 do SWZ</t>
  </si>
  <si>
    <r>
      <rPr>
        <b/>
        <sz val="12"/>
        <color rgb="FFFF0000"/>
        <rFont val="Arial"/>
        <family val="2"/>
        <charset val="238"/>
      </rPr>
      <t>ZMODYFIKOWANY</t>
    </r>
    <r>
      <rPr>
        <b/>
        <sz val="12"/>
        <rFont val="Arial"/>
        <family val="2"/>
        <charset val="238"/>
      </rPr>
      <t xml:space="preserve"> FORMULARZ CENOWY                                                                                                                                                                                                                                                                                                      ZADANIE NR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</si>
</sst>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sz val="12"/>
      <name val="Times New Roman"/>
      <family val="1"/>
    </font>
    <font>
      <b/>
      <sz val="12"/>
      <name val="Arial"/>
      <family val="2"/>
      <charset val="238"/>
    </font>
    <font>
      <sz val="11"/>
      <name val="Times New Roman"/>
      <family val="1"/>
    </font>
    <font>
      <b/>
      <sz val="10"/>
      <name val="Arial"/>
      <family val="2"/>
      <charset val="238"/>
    </font>
    <font>
      <sz val="10"/>
      <name val="Times New Roman"/>
      <family val="1"/>
    </font>
    <font>
      <b/>
      <i/>
      <sz val="9"/>
      <name val="Arial"/>
      <family val="2"/>
      <charset val="238"/>
    </font>
    <font>
      <sz val="7"/>
      <name val="Arial"/>
      <family val="2"/>
      <charset val="238"/>
    </font>
    <font>
      <sz val="12"/>
      <color rgb="FFFF0000"/>
      <name val="Times New Roman"/>
      <family val="1"/>
    </font>
    <font>
      <b/>
      <sz val="9"/>
      <name val="Arial"/>
      <family val="2"/>
      <charset val="238"/>
    </font>
    <font>
      <i/>
      <sz val="10"/>
      <color rgb="FF0070C0"/>
      <name val="Arial"/>
      <family val="2"/>
      <charset val="238"/>
    </font>
    <font>
      <sz val="10"/>
      <color rgb="FF0070C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3" fontId="1" fillId="0" borderId="11" xfId="0" applyNumberFormat="1" applyFont="1" applyBorder="1" applyAlignment="1">
      <alignment horizontal="center" vertical="center" wrapText="1"/>
    </xf>
    <xf numFmtId="4" fontId="1" fillId="0" borderId="16" xfId="0" applyNumberFormat="1" applyFont="1" applyBorder="1" applyAlignment="1">
      <alignment horizontal="center" vertical="center" wrapText="1"/>
    </xf>
    <xf numFmtId="4" fontId="4" fillId="3" borderId="29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4" fontId="4" fillId="3" borderId="27" xfId="0" applyNumberFormat="1" applyFont="1" applyFill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4" fontId="4" fillId="3" borderId="28" xfId="0" applyNumberFormat="1" applyFont="1" applyFill="1" applyBorder="1" applyAlignment="1">
      <alignment horizontal="right" vertical="center" wrapText="1"/>
    </xf>
    <xf numFmtId="3" fontId="1" fillId="0" borderId="11" xfId="0" applyNumberFormat="1" applyFont="1" applyFill="1" applyBorder="1" applyAlignment="1">
      <alignment horizontal="center" vertical="center" wrapText="1"/>
    </xf>
    <xf numFmtId="3" fontId="9" fillId="0" borderId="11" xfId="0" applyNumberFormat="1" applyFont="1" applyFill="1" applyBorder="1" applyAlignment="1">
      <alignment horizontal="center" vertical="center" textRotation="90" wrapText="1"/>
    </xf>
    <xf numFmtId="0" fontId="1" fillId="0" borderId="11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3" fontId="11" fillId="0" borderId="11" xfId="0" applyNumberFormat="1" applyFont="1" applyFill="1" applyBorder="1" applyAlignment="1">
      <alignment horizontal="center" vertical="center" wrapText="1"/>
    </xf>
    <xf numFmtId="3" fontId="11" fillId="0" borderId="25" xfId="0" applyNumberFormat="1" applyFont="1" applyFill="1" applyBorder="1" applyAlignment="1">
      <alignment horizontal="center" vertical="center" wrapText="1"/>
    </xf>
    <xf numFmtId="3" fontId="1" fillId="0" borderId="25" xfId="0" applyNumberFormat="1" applyFont="1" applyFill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3" fontId="1" fillId="0" borderId="11" xfId="0" applyNumberFormat="1" applyFont="1" applyBorder="1" applyAlignment="1">
      <alignment horizontal="center" vertical="center" wrapText="1"/>
    </xf>
    <xf numFmtId="4" fontId="1" fillId="0" borderId="16" xfId="0" applyNumberFormat="1" applyFont="1" applyBorder="1" applyAlignment="1">
      <alignment horizontal="center" vertical="center" wrapText="1"/>
    </xf>
    <xf numFmtId="4" fontId="1" fillId="0" borderId="25" xfId="0" applyNumberFormat="1" applyFont="1" applyBorder="1" applyAlignment="1">
      <alignment horizontal="center" vertical="center" wrapText="1"/>
    </xf>
    <xf numFmtId="3" fontId="1" fillId="0" borderId="25" xfId="0" applyNumberFormat="1" applyFont="1" applyBorder="1" applyAlignment="1">
      <alignment horizontal="center" vertical="center" wrapText="1"/>
    </xf>
    <xf numFmtId="4" fontId="1" fillId="0" borderId="26" xfId="0" applyNumberFormat="1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4" fontId="1" fillId="4" borderId="16" xfId="0" applyNumberFormat="1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3" fontId="1" fillId="4" borderId="11" xfId="0" applyNumberFormat="1" applyFont="1" applyFill="1" applyBorder="1" applyAlignment="1">
      <alignment horizontal="center" vertical="center" wrapText="1"/>
    </xf>
    <xf numFmtId="4" fontId="1" fillId="4" borderId="11" xfId="0" applyNumberFormat="1" applyFont="1" applyFill="1" applyBorder="1" applyAlignment="1">
      <alignment horizontal="center" vertical="center" wrapText="1"/>
    </xf>
    <xf numFmtId="3" fontId="15" fillId="4" borderId="11" xfId="0" applyNumberFormat="1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3" fontId="1" fillId="0" borderId="8" xfId="0" applyNumberFormat="1" applyFont="1" applyFill="1" applyBorder="1" applyAlignment="1">
      <alignment horizontal="center" vertical="center" wrapText="1"/>
    </xf>
    <xf numFmtId="3" fontId="6" fillId="0" borderId="8" xfId="0" applyNumberFormat="1" applyFont="1" applyFill="1" applyBorder="1" applyAlignment="1">
      <alignment horizontal="center" vertical="center" wrapText="1"/>
    </xf>
    <xf numFmtId="3" fontId="6" fillId="0" borderId="11" xfId="0" applyNumberFormat="1" applyFont="1" applyFill="1" applyBorder="1" applyAlignment="1">
      <alignment horizontal="center" vertical="center" wrapText="1"/>
    </xf>
    <xf numFmtId="3" fontId="9" fillId="0" borderId="8" xfId="0" applyNumberFormat="1" applyFont="1" applyFill="1" applyBorder="1" applyAlignment="1">
      <alignment horizontal="center" vertical="center" textRotation="90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123"/>
  <sheetViews>
    <sheetView tabSelected="1" workbookViewId="0">
      <selection activeCell="I7" sqref="I7:I8"/>
    </sheetView>
  </sheetViews>
  <sheetFormatPr defaultColWidth="1.85546875" defaultRowHeight="15.75" x14ac:dyDescent="0.25"/>
  <cols>
    <col min="1" max="1" width="23" style="1" customWidth="1"/>
    <col min="2" max="2" width="30.7109375" style="2" customWidth="1"/>
    <col min="3" max="4" width="18" style="2" customWidth="1"/>
    <col min="5" max="5" width="3" style="2" customWidth="1"/>
    <col min="6" max="6" width="2.5703125" style="2" customWidth="1"/>
    <col min="7" max="7" width="11.85546875" style="2" customWidth="1"/>
    <col min="8" max="8" width="14.42578125" style="1" customWidth="1"/>
    <col min="9" max="9" width="11.7109375" style="2" customWidth="1"/>
    <col min="10" max="10" width="11.7109375" style="3" customWidth="1"/>
    <col min="11" max="11" width="16.7109375" style="3" customWidth="1"/>
    <col min="12" max="12" width="8.7109375" style="3" customWidth="1"/>
    <col min="13" max="25" width="9.140625" style="3" customWidth="1"/>
    <col min="26" max="255" width="1.85546875" style="3"/>
    <col min="256" max="256" width="23" style="3" customWidth="1"/>
    <col min="257" max="257" width="30.7109375" style="3" customWidth="1"/>
    <col min="258" max="259" width="18" style="3" customWidth="1"/>
    <col min="260" max="260" width="3" style="3" customWidth="1"/>
    <col min="261" max="261" width="2.5703125" style="3" customWidth="1"/>
    <col min="262" max="262" width="10.140625" style="3" customWidth="1"/>
    <col min="263" max="263" width="14.42578125" style="3" customWidth="1"/>
    <col min="264" max="266" width="11.7109375" style="3" customWidth="1"/>
    <col min="267" max="267" width="16.7109375" style="3" customWidth="1"/>
    <col min="268" max="268" width="8.7109375" style="3" customWidth="1"/>
    <col min="269" max="281" width="9.140625" style="3" customWidth="1"/>
    <col min="282" max="511" width="1.85546875" style="3"/>
    <col min="512" max="512" width="23" style="3" customWidth="1"/>
    <col min="513" max="513" width="30.7109375" style="3" customWidth="1"/>
    <col min="514" max="515" width="18" style="3" customWidth="1"/>
    <col min="516" max="516" width="3" style="3" customWidth="1"/>
    <col min="517" max="517" width="2.5703125" style="3" customWidth="1"/>
    <col min="518" max="518" width="10.140625" style="3" customWidth="1"/>
    <col min="519" max="519" width="14.42578125" style="3" customWidth="1"/>
    <col min="520" max="522" width="11.7109375" style="3" customWidth="1"/>
    <col min="523" max="523" width="16.7109375" style="3" customWidth="1"/>
    <col min="524" max="524" width="8.7109375" style="3" customWidth="1"/>
    <col min="525" max="537" width="9.140625" style="3" customWidth="1"/>
    <col min="538" max="767" width="1.85546875" style="3"/>
    <col min="768" max="768" width="23" style="3" customWidth="1"/>
    <col min="769" max="769" width="30.7109375" style="3" customWidth="1"/>
    <col min="770" max="771" width="18" style="3" customWidth="1"/>
    <col min="772" max="772" width="3" style="3" customWidth="1"/>
    <col min="773" max="773" width="2.5703125" style="3" customWidth="1"/>
    <col min="774" max="774" width="10.140625" style="3" customWidth="1"/>
    <col min="775" max="775" width="14.42578125" style="3" customWidth="1"/>
    <col min="776" max="778" width="11.7109375" style="3" customWidth="1"/>
    <col min="779" max="779" width="16.7109375" style="3" customWidth="1"/>
    <col min="780" max="780" width="8.7109375" style="3" customWidth="1"/>
    <col min="781" max="793" width="9.140625" style="3" customWidth="1"/>
    <col min="794" max="1023" width="1.85546875" style="3"/>
    <col min="1024" max="1024" width="23" style="3" customWidth="1"/>
    <col min="1025" max="1025" width="30.7109375" style="3" customWidth="1"/>
    <col min="1026" max="1027" width="18" style="3" customWidth="1"/>
    <col min="1028" max="1028" width="3" style="3" customWidth="1"/>
    <col min="1029" max="1029" width="2.5703125" style="3" customWidth="1"/>
    <col min="1030" max="1030" width="10.140625" style="3" customWidth="1"/>
    <col min="1031" max="1031" width="14.42578125" style="3" customWidth="1"/>
    <col min="1032" max="1034" width="11.7109375" style="3" customWidth="1"/>
    <col min="1035" max="1035" width="16.7109375" style="3" customWidth="1"/>
    <col min="1036" max="1036" width="8.7109375" style="3" customWidth="1"/>
    <col min="1037" max="1049" width="9.140625" style="3" customWidth="1"/>
    <col min="1050" max="1279" width="1.85546875" style="3"/>
    <col min="1280" max="1280" width="23" style="3" customWidth="1"/>
    <col min="1281" max="1281" width="30.7109375" style="3" customWidth="1"/>
    <col min="1282" max="1283" width="18" style="3" customWidth="1"/>
    <col min="1284" max="1284" width="3" style="3" customWidth="1"/>
    <col min="1285" max="1285" width="2.5703125" style="3" customWidth="1"/>
    <col min="1286" max="1286" width="10.140625" style="3" customWidth="1"/>
    <col min="1287" max="1287" width="14.42578125" style="3" customWidth="1"/>
    <col min="1288" max="1290" width="11.7109375" style="3" customWidth="1"/>
    <col min="1291" max="1291" width="16.7109375" style="3" customWidth="1"/>
    <col min="1292" max="1292" width="8.7109375" style="3" customWidth="1"/>
    <col min="1293" max="1305" width="9.140625" style="3" customWidth="1"/>
    <col min="1306" max="1535" width="1.85546875" style="3"/>
    <col min="1536" max="1536" width="23" style="3" customWidth="1"/>
    <col min="1537" max="1537" width="30.7109375" style="3" customWidth="1"/>
    <col min="1538" max="1539" width="18" style="3" customWidth="1"/>
    <col min="1540" max="1540" width="3" style="3" customWidth="1"/>
    <col min="1541" max="1541" width="2.5703125" style="3" customWidth="1"/>
    <col min="1542" max="1542" width="10.140625" style="3" customWidth="1"/>
    <col min="1543" max="1543" width="14.42578125" style="3" customWidth="1"/>
    <col min="1544" max="1546" width="11.7109375" style="3" customWidth="1"/>
    <col min="1547" max="1547" width="16.7109375" style="3" customWidth="1"/>
    <col min="1548" max="1548" width="8.7109375" style="3" customWidth="1"/>
    <col min="1549" max="1561" width="9.140625" style="3" customWidth="1"/>
    <col min="1562" max="1791" width="1.85546875" style="3"/>
    <col min="1792" max="1792" width="23" style="3" customWidth="1"/>
    <col min="1793" max="1793" width="30.7109375" style="3" customWidth="1"/>
    <col min="1794" max="1795" width="18" style="3" customWidth="1"/>
    <col min="1796" max="1796" width="3" style="3" customWidth="1"/>
    <col min="1797" max="1797" width="2.5703125" style="3" customWidth="1"/>
    <col min="1798" max="1798" width="10.140625" style="3" customWidth="1"/>
    <col min="1799" max="1799" width="14.42578125" style="3" customWidth="1"/>
    <col min="1800" max="1802" width="11.7109375" style="3" customWidth="1"/>
    <col min="1803" max="1803" width="16.7109375" style="3" customWidth="1"/>
    <col min="1804" max="1804" width="8.7109375" style="3" customWidth="1"/>
    <col min="1805" max="1817" width="9.140625" style="3" customWidth="1"/>
    <col min="1818" max="2047" width="1.85546875" style="3"/>
    <col min="2048" max="2048" width="23" style="3" customWidth="1"/>
    <col min="2049" max="2049" width="30.7109375" style="3" customWidth="1"/>
    <col min="2050" max="2051" width="18" style="3" customWidth="1"/>
    <col min="2052" max="2052" width="3" style="3" customWidth="1"/>
    <col min="2053" max="2053" width="2.5703125" style="3" customWidth="1"/>
    <col min="2054" max="2054" width="10.140625" style="3" customWidth="1"/>
    <col min="2055" max="2055" width="14.42578125" style="3" customWidth="1"/>
    <col min="2056" max="2058" width="11.7109375" style="3" customWidth="1"/>
    <col min="2059" max="2059" width="16.7109375" style="3" customWidth="1"/>
    <col min="2060" max="2060" width="8.7109375" style="3" customWidth="1"/>
    <col min="2061" max="2073" width="9.140625" style="3" customWidth="1"/>
    <col min="2074" max="2303" width="1.85546875" style="3"/>
    <col min="2304" max="2304" width="23" style="3" customWidth="1"/>
    <col min="2305" max="2305" width="30.7109375" style="3" customWidth="1"/>
    <col min="2306" max="2307" width="18" style="3" customWidth="1"/>
    <col min="2308" max="2308" width="3" style="3" customWidth="1"/>
    <col min="2309" max="2309" width="2.5703125" style="3" customWidth="1"/>
    <col min="2310" max="2310" width="10.140625" style="3" customWidth="1"/>
    <col min="2311" max="2311" width="14.42578125" style="3" customWidth="1"/>
    <col min="2312" max="2314" width="11.7109375" style="3" customWidth="1"/>
    <col min="2315" max="2315" width="16.7109375" style="3" customWidth="1"/>
    <col min="2316" max="2316" width="8.7109375" style="3" customWidth="1"/>
    <col min="2317" max="2329" width="9.140625" style="3" customWidth="1"/>
    <col min="2330" max="2559" width="1.85546875" style="3"/>
    <col min="2560" max="2560" width="23" style="3" customWidth="1"/>
    <col min="2561" max="2561" width="30.7109375" style="3" customWidth="1"/>
    <col min="2562" max="2563" width="18" style="3" customWidth="1"/>
    <col min="2564" max="2564" width="3" style="3" customWidth="1"/>
    <col min="2565" max="2565" width="2.5703125" style="3" customWidth="1"/>
    <col min="2566" max="2566" width="10.140625" style="3" customWidth="1"/>
    <col min="2567" max="2567" width="14.42578125" style="3" customWidth="1"/>
    <col min="2568" max="2570" width="11.7109375" style="3" customWidth="1"/>
    <col min="2571" max="2571" width="16.7109375" style="3" customWidth="1"/>
    <col min="2572" max="2572" width="8.7109375" style="3" customWidth="1"/>
    <col min="2573" max="2585" width="9.140625" style="3" customWidth="1"/>
    <col min="2586" max="2815" width="1.85546875" style="3"/>
    <col min="2816" max="2816" width="23" style="3" customWidth="1"/>
    <col min="2817" max="2817" width="30.7109375" style="3" customWidth="1"/>
    <col min="2818" max="2819" width="18" style="3" customWidth="1"/>
    <col min="2820" max="2820" width="3" style="3" customWidth="1"/>
    <col min="2821" max="2821" width="2.5703125" style="3" customWidth="1"/>
    <col min="2822" max="2822" width="10.140625" style="3" customWidth="1"/>
    <col min="2823" max="2823" width="14.42578125" style="3" customWidth="1"/>
    <col min="2824" max="2826" width="11.7109375" style="3" customWidth="1"/>
    <col min="2827" max="2827" width="16.7109375" style="3" customWidth="1"/>
    <col min="2828" max="2828" width="8.7109375" style="3" customWidth="1"/>
    <col min="2829" max="2841" width="9.140625" style="3" customWidth="1"/>
    <col min="2842" max="3071" width="1.85546875" style="3"/>
    <col min="3072" max="3072" width="23" style="3" customWidth="1"/>
    <col min="3073" max="3073" width="30.7109375" style="3" customWidth="1"/>
    <col min="3074" max="3075" width="18" style="3" customWidth="1"/>
    <col min="3076" max="3076" width="3" style="3" customWidth="1"/>
    <col min="3077" max="3077" width="2.5703125" style="3" customWidth="1"/>
    <col min="3078" max="3078" width="10.140625" style="3" customWidth="1"/>
    <col min="3079" max="3079" width="14.42578125" style="3" customWidth="1"/>
    <col min="3080" max="3082" width="11.7109375" style="3" customWidth="1"/>
    <col min="3083" max="3083" width="16.7109375" style="3" customWidth="1"/>
    <col min="3084" max="3084" width="8.7109375" style="3" customWidth="1"/>
    <col min="3085" max="3097" width="9.140625" style="3" customWidth="1"/>
    <col min="3098" max="3327" width="1.85546875" style="3"/>
    <col min="3328" max="3328" width="23" style="3" customWidth="1"/>
    <col min="3329" max="3329" width="30.7109375" style="3" customWidth="1"/>
    <col min="3330" max="3331" width="18" style="3" customWidth="1"/>
    <col min="3332" max="3332" width="3" style="3" customWidth="1"/>
    <col min="3333" max="3333" width="2.5703125" style="3" customWidth="1"/>
    <col min="3334" max="3334" width="10.140625" style="3" customWidth="1"/>
    <col min="3335" max="3335" width="14.42578125" style="3" customWidth="1"/>
    <col min="3336" max="3338" width="11.7109375" style="3" customWidth="1"/>
    <col min="3339" max="3339" width="16.7109375" style="3" customWidth="1"/>
    <col min="3340" max="3340" width="8.7109375" style="3" customWidth="1"/>
    <col min="3341" max="3353" width="9.140625" style="3" customWidth="1"/>
    <col min="3354" max="3583" width="1.85546875" style="3"/>
    <col min="3584" max="3584" width="23" style="3" customWidth="1"/>
    <col min="3585" max="3585" width="30.7109375" style="3" customWidth="1"/>
    <col min="3586" max="3587" width="18" style="3" customWidth="1"/>
    <col min="3588" max="3588" width="3" style="3" customWidth="1"/>
    <col min="3589" max="3589" width="2.5703125" style="3" customWidth="1"/>
    <col min="3590" max="3590" width="10.140625" style="3" customWidth="1"/>
    <col min="3591" max="3591" width="14.42578125" style="3" customWidth="1"/>
    <col min="3592" max="3594" width="11.7109375" style="3" customWidth="1"/>
    <col min="3595" max="3595" width="16.7109375" style="3" customWidth="1"/>
    <col min="3596" max="3596" width="8.7109375" style="3" customWidth="1"/>
    <col min="3597" max="3609" width="9.140625" style="3" customWidth="1"/>
    <col min="3610" max="3839" width="1.85546875" style="3"/>
    <col min="3840" max="3840" width="23" style="3" customWidth="1"/>
    <col min="3841" max="3841" width="30.7109375" style="3" customWidth="1"/>
    <col min="3842" max="3843" width="18" style="3" customWidth="1"/>
    <col min="3844" max="3844" width="3" style="3" customWidth="1"/>
    <col min="3845" max="3845" width="2.5703125" style="3" customWidth="1"/>
    <col min="3846" max="3846" width="10.140625" style="3" customWidth="1"/>
    <col min="3847" max="3847" width="14.42578125" style="3" customWidth="1"/>
    <col min="3848" max="3850" width="11.7109375" style="3" customWidth="1"/>
    <col min="3851" max="3851" width="16.7109375" style="3" customWidth="1"/>
    <col min="3852" max="3852" width="8.7109375" style="3" customWidth="1"/>
    <col min="3853" max="3865" width="9.140625" style="3" customWidth="1"/>
    <col min="3866" max="4095" width="1.85546875" style="3"/>
    <col min="4096" max="4096" width="23" style="3" customWidth="1"/>
    <col min="4097" max="4097" width="30.7109375" style="3" customWidth="1"/>
    <col min="4098" max="4099" width="18" style="3" customWidth="1"/>
    <col min="4100" max="4100" width="3" style="3" customWidth="1"/>
    <col min="4101" max="4101" width="2.5703125" style="3" customWidth="1"/>
    <col min="4102" max="4102" width="10.140625" style="3" customWidth="1"/>
    <col min="4103" max="4103" width="14.42578125" style="3" customWidth="1"/>
    <col min="4104" max="4106" width="11.7109375" style="3" customWidth="1"/>
    <col min="4107" max="4107" width="16.7109375" style="3" customWidth="1"/>
    <col min="4108" max="4108" width="8.7109375" style="3" customWidth="1"/>
    <col min="4109" max="4121" width="9.140625" style="3" customWidth="1"/>
    <col min="4122" max="4351" width="1.85546875" style="3"/>
    <col min="4352" max="4352" width="23" style="3" customWidth="1"/>
    <col min="4353" max="4353" width="30.7109375" style="3" customWidth="1"/>
    <col min="4354" max="4355" width="18" style="3" customWidth="1"/>
    <col min="4356" max="4356" width="3" style="3" customWidth="1"/>
    <col min="4357" max="4357" width="2.5703125" style="3" customWidth="1"/>
    <col min="4358" max="4358" width="10.140625" style="3" customWidth="1"/>
    <col min="4359" max="4359" width="14.42578125" style="3" customWidth="1"/>
    <col min="4360" max="4362" width="11.7109375" style="3" customWidth="1"/>
    <col min="4363" max="4363" width="16.7109375" style="3" customWidth="1"/>
    <col min="4364" max="4364" width="8.7109375" style="3" customWidth="1"/>
    <col min="4365" max="4377" width="9.140625" style="3" customWidth="1"/>
    <col min="4378" max="4607" width="1.85546875" style="3"/>
    <col min="4608" max="4608" width="23" style="3" customWidth="1"/>
    <col min="4609" max="4609" width="30.7109375" style="3" customWidth="1"/>
    <col min="4610" max="4611" width="18" style="3" customWidth="1"/>
    <col min="4612" max="4612" width="3" style="3" customWidth="1"/>
    <col min="4613" max="4613" width="2.5703125" style="3" customWidth="1"/>
    <col min="4614" max="4614" width="10.140625" style="3" customWidth="1"/>
    <col min="4615" max="4615" width="14.42578125" style="3" customWidth="1"/>
    <col min="4616" max="4618" width="11.7109375" style="3" customWidth="1"/>
    <col min="4619" max="4619" width="16.7109375" style="3" customWidth="1"/>
    <col min="4620" max="4620" width="8.7109375" style="3" customWidth="1"/>
    <col min="4621" max="4633" width="9.140625" style="3" customWidth="1"/>
    <col min="4634" max="4863" width="1.85546875" style="3"/>
    <col min="4864" max="4864" width="23" style="3" customWidth="1"/>
    <col min="4865" max="4865" width="30.7109375" style="3" customWidth="1"/>
    <col min="4866" max="4867" width="18" style="3" customWidth="1"/>
    <col min="4868" max="4868" width="3" style="3" customWidth="1"/>
    <col min="4869" max="4869" width="2.5703125" style="3" customWidth="1"/>
    <col min="4870" max="4870" width="10.140625" style="3" customWidth="1"/>
    <col min="4871" max="4871" width="14.42578125" style="3" customWidth="1"/>
    <col min="4872" max="4874" width="11.7109375" style="3" customWidth="1"/>
    <col min="4875" max="4875" width="16.7109375" style="3" customWidth="1"/>
    <col min="4876" max="4876" width="8.7109375" style="3" customWidth="1"/>
    <col min="4877" max="4889" width="9.140625" style="3" customWidth="1"/>
    <col min="4890" max="5119" width="1.85546875" style="3"/>
    <col min="5120" max="5120" width="23" style="3" customWidth="1"/>
    <col min="5121" max="5121" width="30.7109375" style="3" customWidth="1"/>
    <col min="5122" max="5123" width="18" style="3" customWidth="1"/>
    <col min="5124" max="5124" width="3" style="3" customWidth="1"/>
    <col min="5125" max="5125" width="2.5703125" style="3" customWidth="1"/>
    <col min="5126" max="5126" width="10.140625" style="3" customWidth="1"/>
    <col min="5127" max="5127" width="14.42578125" style="3" customWidth="1"/>
    <col min="5128" max="5130" width="11.7109375" style="3" customWidth="1"/>
    <col min="5131" max="5131" width="16.7109375" style="3" customWidth="1"/>
    <col min="5132" max="5132" width="8.7109375" style="3" customWidth="1"/>
    <col min="5133" max="5145" width="9.140625" style="3" customWidth="1"/>
    <col min="5146" max="5375" width="1.85546875" style="3"/>
    <col min="5376" max="5376" width="23" style="3" customWidth="1"/>
    <col min="5377" max="5377" width="30.7109375" style="3" customWidth="1"/>
    <col min="5378" max="5379" width="18" style="3" customWidth="1"/>
    <col min="5380" max="5380" width="3" style="3" customWidth="1"/>
    <col min="5381" max="5381" width="2.5703125" style="3" customWidth="1"/>
    <col min="5382" max="5382" width="10.140625" style="3" customWidth="1"/>
    <col min="5383" max="5383" width="14.42578125" style="3" customWidth="1"/>
    <col min="5384" max="5386" width="11.7109375" style="3" customWidth="1"/>
    <col min="5387" max="5387" width="16.7109375" style="3" customWidth="1"/>
    <col min="5388" max="5388" width="8.7109375" style="3" customWidth="1"/>
    <col min="5389" max="5401" width="9.140625" style="3" customWidth="1"/>
    <col min="5402" max="5631" width="1.85546875" style="3"/>
    <col min="5632" max="5632" width="23" style="3" customWidth="1"/>
    <col min="5633" max="5633" width="30.7109375" style="3" customWidth="1"/>
    <col min="5634" max="5635" width="18" style="3" customWidth="1"/>
    <col min="5636" max="5636" width="3" style="3" customWidth="1"/>
    <col min="5637" max="5637" width="2.5703125" style="3" customWidth="1"/>
    <col min="5638" max="5638" width="10.140625" style="3" customWidth="1"/>
    <col min="5639" max="5639" width="14.42578125" style="3" customWidth="1"/>
    <col min="5640" max="5642" width="11.7109375" style="3" customWidth="1"/>
    <col min="5643" max="5643" width="16.7109375" style="3" customWidth="1"/>
    <col min="5644" max="5644" width="8.7109375" style="3" customWidth="1"/>
    <col min="5645" max="5657" width="9.140625" style="3" customWidth="1"/>
    <col min="5658" max="5887" width="1.85546875" style="3"/>
    <col min="5888" max="5888" width="23" style="3" customWidth="1"/>
    <col min="5889" max="5889" width="30.7109375" style="3" customWidth="1"/>
    <col min="5890" max="5891" width="18" style="3" customWidth="1"/>
    <col min="5892" max="5892" width="3" style="3" customWidth="1"/>
    <col min="5893" max="5893" width="2.5703125" style="3" customWidth="1"/>
    <col min="5894" max="5894" width="10.140625" style="3" customWidth="1"/>
    <col min="5895" max="5895" width="14.42578125" style="3" customWidth="1"/>
    <col min="5896" max="5898" width="11.7109375" style="3" customWidth="1"/>
    <col min="5899" max="5899" width="16.7109375" style="3" customWidth="1"/>
    <col min="5900" max="5900" width="8.7109375" style="3" customWidth="1"/>
    <col min="5901" max="5913" width="9.140625" style="3" customWidth="1"/>
    <col min="5914" max="6143" width="1.85546875" style="3"/>
    <col min="6144" max="6144" width="23" style="3" customWidth="1"/>
    <col min="6145" max="6145" width="30.7109375" style="3" customWidth="1"/>
    <col min="6146" max="6147" width="18" style="3" customWidth="1"/>
    <col min="6148" max="6148" width="3" style="3" customWidth="1"/>
    <col min="6149" max="6149" width="2.5703125" style="3" customWidth="1"/>
    <col min="6150" max="6150" width="10.140625" style="3" customWidth="1"/>
    <col min="6151" max="6151" width="14.42578125" style="3" customWidth="1"/>
    <col min="6152" max="6154" width="11.7109375" style="3" customWidth="1"/>
    <col min="6155" max="6155" width="16.7109375" style="3" customWidth="1"/>
    <col min="6156" max="6156" width="8.7109375" style="3" customWidth="1"/>
    <col min="6157" max="6169" width="9.140625" style="3" customWidth="1"/>
    <col min="6170" max="6399" width="1.85546875" style="3"/>
    <col min="6400" max="6400" width="23" style="3" customWidth="1"/>
    <col min="6401" max="6401" width="30.7109375" style="3" customWidth="1"/>
    <col min="6402" max="6403" width="18" style="3" customWidth="1"/>
    <col min="6404" max="6404" width="3" style="3" customWidth="1"/>
    <col min="6405" max="6405" width="2.5703125" style="3" customWidth="1"/>
    <col min="6406" max="6406" width="10.140625" style="3" customWidth="1"/>
    <col min="6407" max="6407" width="14.42578125" style="3" customWidth="1"/>
    <col min="6408" max="6410" width="11.7109375" style="3" customWidth="1"/>
    <col min="6411" max="6411" width="16.7109375" style="3" customWidth="1"/>
    <col min="6412" max="6412" width="8.7109375" style="3" customWidth="1"/>
    <col min="6413" max="6425" width="9.140625" style="3" customWidth="1"/>
    <col min="6426" max="6655" width="1.85546875" style="3"/>
    <col min="6656" max="6656" width="23" style="3" customWidth="1"/>
    <col min="6657" max="6657" width="30.7109375" style="3" customWidth="1"/>
    <col min="6658" max="6659" width="18" style="3" customWidth="1"/>
    <col min="6660" max="6660" width="3" style="3" customWidth="1"/>
    <col min="6661" max="6661" width="2.5703125" style="3" customWidth="1"/>
    <col min="6662" max="6662" width="10.140625" style="3" customWidth="1"/>
    <col min="6663" max="6663" width="14.42578125" style="3" customWidth="1"/>
    <col min="6664" max="6666" width="11.7109375" style="3" customWidth="1"/>
    <col min="6667" max="6667" width="16.7109375" style="3" customWidth="1"/>
    <col min="6668" max="6668" width="8.7109375" style="3" customWidth="1"/>
    <col min="6669" max="6681" width="9.140625" style="3" customWidth="1"/>
    <col min="6682" max="6911" width="1.85546875" style="3"/>
    <col min="6912" max="6912" width="23" style="3" customWidth="1"/>
    <col min="6913" max="6913" width="30.7109375" style="3" customWidth="1"/>
    <col min="6914" max="6915" width="18" style="3" customWidth="1"/>
    <col min="6916" max="6916" width="3" style="3" customWidth="1"/>
    <col min="6917" max="6917" width="2.5703125" style="3" customWidth="1"/>
    <col min="6918" max="6918" width="10.140625" style="3" customWidth="1"/>
    <col min="6919" max="6919" width="14.42578125" style="3" customWidth="1"/>
    <col min="6920" max="6922" width="11.7109375" style="3" customWidth="1"/>
    <col min="6923" max="6923" width="16.7109375" style="3" customWidth="1"/>
    <col min="6924" max="6924" width="8.7109375" style="3" customWidth="1"/>
    <col min="6925" max="6937" width="9.140625" style="3" customWidth="1"/>
    <col min="6938" max="7167" width="1.85546875" style="3"/>
    <col min="7168" max="7168" width="23" style="3" customWidth="1"/>
    <col min="7169" max="7169" width="30.7109375" style="3" customWidth="1"/>
    <col min="7170" max="7171" width="18" style="3" customWidth="1"/>
    <col min="7172" max="7172" width="3" style="3" customWidth="1"/>
    <col min="7173" max="7173" width="2.5703125" style="3" customWidth="1"/>
    <col min="7174" max="7174" width="10.140625" style="3" customWidth="1"/>
    <col min="7175" max="7175" width="14.42578125" style="3" customWidth="1"/>
    <col min="7176" max="7178" width="11.7109375" style="3" customWidth="1"/>
    <col min="7179" max="7179" width="16.7109375" style="3" customWidth="1"/>
    <col min="7180" max="7180" width="8.7109375" style="3" customWidth="1"/>
    <col min="7181" max="7193" width="9.140625" style="3" customWidth="1"/>
    <col min="7194" max="7423" width="1.85546875" style="3"/>
    <col min="7424" max="7424" width="23" style="3" customWidth="1"/>
    <col min="7425" max="7425" width="30.7109375" style="3" customWidth="1"/>
    <col min="7426" max="7427" width="18" style="3" customWidth="1"/>
    <col min="7428" max="7428" width="3" style="3" customWidth="1"/>
    <col min="7429" max="7429" width="2.5703125" style="3" customWidth="1"/>
    <col min="7430" max="7430" width="10.140625" style="3" customWidth="1"/>
    <col min="7431" max="7431" width="14.42578125" style="3" customWidth="1"/>
    <col min="7432" max="7434" width="11.7109375" style="3" customWidth="1"/>
    <col min="7435" max="7435" width="16.7109375" style="3" customWidth="1"/>
    <col min="7436" max="7436" width="8.7109375" style="3" customWidth="1"/>
    <col min="7437" max="7449" width="9.140625" style="3" customWidth="1"/>
    <col min="7450" max="7679" width="1.85546875" style="3"/>
    <col min="7680" max="7680" width="23" style="3" customWidth="1"/>
    <col min="7681" max="7681" width="30.7109375" style="3" customWidth="1"/>
    <col min="7682" max="7683" width="18" style="3" customWidth="1"/>
    <col min="7684" max="7684" width="3" style="3" customWidth="1"/>
    <col min="7685" max="7685" width="2.5703125" style="3" customWidth="1"/>
    <col min="7686" max="7686" width="10.140625" style="3" customWidth="1"/>
    <col min="7687" max="7687" width="14.42578125" style="3" customWidth="1"/>
    <col min="7688" max="7690" width="11.7109375" style="3" customWidth="1"/>
    <col min="7691" max="7691" width="16.7109375" style="3" customWidth="1"/>
    <col min="7692" max="7692" width="8.7109375" style="3" customWidth="1"/>
    <col min="7693" max="7705" width="9.140625" style="3" customWidth="1"/>
    <col min="7706" max="7935" width="1.85546875" style="3"/>
    <col min="7936" max="7936" width="23" style="3" customWidth="1"/>
    <col min="7937" max="7937" width="30.7109375" style="3" customWidth="1"/>
    <col min="7938" max="7939" width="18" style="3" customWidth="1"/>
    <col min="7940" max="7940" width="3" style="3" customWidth="1"/>
    <col min="7941" max="7941" width="2.5703125" style="3" customWidth="1"/>
    <col min="7942" max="7942" width="10.140625" style="3" customWidth="1"/>
    <col min="7943" max="7943" width="14.42578125" style="3" customWidth="1"/>
    <col min="7944" max="7946" width="11.7109375" style="3" customWidth="1"/>
    <col min="7947" max="7947" width="16.7109375" style="3" customWidth="1"/>
    <col min="7948" max="7948" width="8.7109375" style="3" customWidth="1"/>
    <col min="7949" max="7961" width="9.140625" style="3" customWidth="1"/>
    <col min="7962" max="8191" width="1.85546875" style="3"/>
    <col min="8192" max="8192" width="23" style="3" customWidth="1"/>
    <col min="8193" max="8193" width="30.7109375" style="3" customWidth="1"/>
    <col min="8194" max="8195" width="18" style="3" customWidth="1"/>
    <col min="8196" max="8196" width="3" style="3" customWidth="1"/>
    <col min="8197" max="8197" width="2.5703125" style="3" customWidth="1"/>
    <col min="8198" max="8198" width="10.140625" style="3" customWidth="1"/>
    <col min="8199" max="8199" width="14.42578125" style="3" customWidth="1"/>
    <col min="8200" max="8202" width="11.7109375" style="3" customWidth="1"/>
    <col min="8203" max="8203" width="16.7109375" style="3" customWidth="1"/>
    <col min="8204" max="8204" width="8.7109375" style="3" customWidth="1"/>
    <col min="8205" max="8217" width="9.140625" style="3" customWidth="1"/>
    <col min="8218" max="8447" width="1.85546875" style="3"/>
    <col min="8448" max="8448" width="23" style="3" customWidth="1"/>
    <col min="8449" max="8449" width="30.7109375" style="3" customWidth="1"/>
    <col min="8450" max="8451" width="18" style="3" customWidth="1"/>
    <col min="8452" max="8452" width="3" style="3" customWidth="1"/>
    <col min="8453" max="8453" width="2.5703125" style="3" customWidth="1"/>
    <col min="8454" max="8454" width="10.140625" style="3" customWidth="1"/>
    <col min="8455" max="8455" width="14.42578125" style="3" customWidth="1"/>
    <col min="8456" max="8458" width="11.7109375" style="3" customWidth="1"/>
    <col min="8459" max="8459" width="16.7109375" style="3" customWidth="1"/>
    <col min="8460" max="8460" width="8.7109375" style="3" customWidth="1"/>
    <col min="8461" max="8473" width="9.140625" style="3" customWidth="1"/>
    <col min="8474" max="8703" width="1.85546875" style="3"/>
    <col min="8704" max="8704" width="23" style="3" customWidth="1"/>
    <col min="8705" max="8705" width="30.7109375" style="3" customWidth="1"/>
    <col min="8706" max="8707" width="18" style="3" customWidth="1"/>
    <col min="8708" max="8708" width="3" style="3" customWidth="1"/>
    <col min="8709" max="8709" width="2.5703125" style="3" customWidth="1"/>
    <col min="8710" max="8710" width="10.140625" style="3" customWidth="1"/>
    <col min="8711" max="8711" width="14.42578125" style="3" customWidth="1"/>
    <col min="8712" max="8714" width="11.7109375" style="3" customWidth="1"/>
    <col min="8715" max="8715" width="16.7109375" style="3" customWidth="1"/>
    <col min="8716" max="8716" width="8.7109375" style="3" customWidth="1"/>
    <col min="8717" max="8729" width="9.140625" style="3" customWidth="1"/>
    <col min="8730" max="8959" width="1.85546875" style="3"/>
    <col min="8960" max="8960" width="23" style="3" customWidth="1"/>
    <col min="8961" max="8961" width="30.7109375" style="3" customWidth="1"/>
    <col min="8962" max="8963" width="18" style="3" customWidth="1"/>
    <col min="8964" max="8964" width="3" style="3" customWidth="1"/>
    <col min="8965" max="8965" width="2.5703125" style="3" customWidth="1"/>
    <col min="8966" max="8966" width="10.140625" style="3" customWidth="1"/>
    <col min="8967" max="8967" width="14.42578125" style="3" customWidth="1"/>
    <col min="8968" max="8970" width="11.7109375" style="3" customWidth="1"/>
    <col min="8971" max="8971" width="16.7109375" style="3" customWidth="1"/>
    <col min="8972" max="8972" width="8.7109375" style="3" customWidth="1"/>
    <col min="8973" max="8985" width="9.140625" style="3" customWidth="1"/>
    <col min="8986" max="9215" width="1.85546875" style="3"/>
    <col min="9216" max="9216" width="23" style="3" customWidth="1"/>
    <col min="9217" max="9217" width="30.7109375" style="3" customWidth="1"/>
    <col min="9218" max="9219" width="18" style="3" customWidth="1"/>
    <col min="9220" max="9220" width="3" style="3" customWidth="1"/>
    <col min="9221" max="9221" width="2.5703125" style="3" customWidth="1"/>
    <col min="9222" max="9222" width="10.140625" style="3" customWidth="1"/>
    <col min="9223" max="9223" width="14.42578125" style="3" customWidth="1"/>
    <col min="9224" max="9226" width="11.7109375" style="3" customWidth="1"/>
    <col min="9227" max="9227" width="16.7109375" style="3" customWidth="1"/>
    <col min="9228" max="9228" width="8.7109375" style="3" customWidth="1"/>
    <col min="9229" max="9241" width="9.140625" style="3" customWidth="1"/>
    <col min="9242" max="9471" width="1.85546875" style="3"/>
    <col min="9472" max="9472" width="23" style="3" customWidth="1"/>
    <col min="9473" max="9473" width="30.7109375" style="3" customWidth="1"/>
    <col min="9474" max="9475" width="18" style="3" customWidth="1"/>
    <col min="9476" max="9476" width="3" style="3" customWidth="1"/>
    <col min="9477" max="9477" width="2.5703125" style="3" customWidth="1"/>
    <col min="9478" max="9478" width="10.140625" style="3" customWidth="1"/>
    <col min="9479" max="9479" width="14.42578125" style="3" customWidth="1"/>
    <col min="9480" max="9482" width="11.7109375" style="3" customWidth="1"/>
    <col min="9483" max="9483" width="16.7109375" style="3" customWidth="1"/>
    <col min="9484" max="9484" width="8.7109375" style="3" customWidth="1"/>
    <col min="9485" max="9497" width="9.140625" style="3" customWidth="1"/>
    <col min="9498" max="9727" width="1.85546875" style="3"/>
    <col min="9728" max="9728" width="23" style="3" customWidth="1"/>
    <col min="9729" max="9729" width="30.7109375" style="3" customWidth="1"/>
    <col min="9730" max="9731" width="18" style="3" customWidth="1"/>
    <col min="9732" max="9732" width="3" style="3" customWidth="1"/>
    <col min="9733" max="9733" width="2.5703125" style="3" customWidth="1"/>
    <col min="9734" max="9734" width="10.140625" style="3" customWidth="1"/>
    <col min="9735" max="9735" width="14.42578125" style="3" customWidth="1"/>
    <col min="9736" max="9738" width="11.7109375" style="3" customWidth="1"/>
    <col min="9739" max="9739" width="16.7109375" style="3" customWidth="1"/>
    <col min="9740" max="9740" width="8.7109375" style="3" customWidth="1"/>
    <col min="9741" max="9753" width="9.140625" style="3" customWidth="1"/>
    <col min="9754" max="9983" width="1.85546875" style="3"/>
    <col min="9984" max="9984" width="23" style="3" customWidth="1"/>
    <col min="9985" max="9985" width="30.7109375" style="3" customWidth="1"/>
    <col min="9986" max="9987" width="18" style="3" customWidth="1"/>
    <col min="9988" max="9988" width="3" style="3" customWidth="1"/>
    <col min="9989" max="9989" width="2.5703125" style="3" customWidth="1"/>
    <col min="9990" max="9990" width="10.140625" style="3" customWidth="1"/>
    <col min="9991" max="9991" width="14.42578125" style="3" customWidth="1"/>
    <col min="9992" max="9994" width="11.7109375" style="3" customWidth="1"/>
    <col min="9995" max="9995" width="16.7109375" style="3" customWidth="1"/>
    <col min="9996" max="9996" width="8.7109375" style="3" customWidth="1"/>
    <col min="9997" max="10009" width="9.140625" style="3" customWidth="1"/>
    <col min="10010" max="10239" width="1.85546875" style="3"/>
    <col min="10240" max="10240" width="23" style="3" customWidth="1"/>
    <col min="10241" max="10241" width="30.7109375" style="3" customWidth="1"/>
    <col min="10242" max="10243" width="18" style="3" customWidth="1"/>
    <col min="10244" max="10244" width="3" style="3" customWidth="1"/>
    <col min="10245" max="10245" width="2.5703125" style="3" customWidth="1"/>
    <col min="10246" max="10246" width="10.140625" style="3" customWidth="1"/>
    <col min="10247" max="10247" width="14.42578125" style="3" customWidth="1"/>
    <col min="10248" max="10250" width="11.7109375" style="3" customWidth="1"/>
    <col min="10251" max="10251" width="16.7109375" style="3" customWidth="1"/>
    <col min="10252" max="10252" width="8.7109375" style="3" customWidth="1"/>
    <col min="10253" max="10265" width="9.140625" style="3" customWidth="1"/>
    <col min="10266" max="10495" width="1.85546875" style="3"/>
    <col min="10496" max="10496" width="23" style="3" customWidth="1"/>
    <col min="10497" max="10497" width="30.7109375" style="3" customWidth="1"/>
    <col min="10498" max="10499" width="18" style="3" customWidth="1"/>
    <col min="10500" max="10500" width="3" style="3" customWidth="1"/>
    <col min="10501" max="10501" width="2.5703125" style="3" customWidth="1"/>
    <col min="10502" max="10502" width="10.140625" style="3" customWidth="1"/>
    <col min="10503" max="10503" width="14.42578125" style="3" customWidth="1"/>
    <col min="10504" max="10506" width="11.7109375" style="3" customWidth="1"/>
    <col min="10507" max="10507" width="16.7109375" style="3" customWidth="1"/>
    <col min="10508" max="10508" width="8.7109375" style="3" customWidth="1"/>
    <col min="10509" max="10521" width="9.140625" style="3" customWidth="1"/>
    <col min="10522" max="10751" width="1.85546875" style="3"/>
    <col min="10752" max="10752" width="23" style="3" customWidth="1"/>
    <col min="10753" max="10753" width="30.7109375" style="3" customWidth="1"/>
    <col min="10754" max="10755" width="18" style="3" customWidth="1"/>
    <col min="10756" max="10756" width="3" style="3" customWidth="1"/>
    <col min="10757" max="10757" width="2.5703125" style="3" customWidth="1"/>
    <col min="10758" max="10758" width="10.140625" style="3" customWidth="1"/>
    <col min="10759" max="10759" width="14.42578125" style="3" customWidth="1"/>
    <col min="10760" max="10762" width="11.7109375" style="3" customWidth="1"/>
    <col min="10763" max="10763" width="16.7109375" style="3" customWidth="1"/>
    <col min="10764" max="10764" width="8.7109375" style="3" customWidth="1"/>
    <col min="10765" max="10777" width="9.140625" style="3" customWidth="1"/>
    <col min="10778" max="11007" width="1.85546875" style="3"/>
    <col min="11008" max="11008" width="23" style="3" customWidth="1"/>
    <col min="11009" max="11009" width="30.7109375" style="3" customWidth="1"/>
    <col min="11010" max="11011" width="18" style="3" customWidth="1"/>
    <col min="11012" max="11012" width="3" style="3" customWidth="1"/>
    <col min="11013" max="11013" width="2.5703125" style="3" customWidth="1"/>
    <col min="11014" max="11014" width="10.140625" style="3" customWidth="1"/>
    <col min="11015" max="11015" width="14.42578125" style="3" customWidth="1"/>
    <col min="11016" max="11018" width="11.7109375" style="3" customWidth="1"/>
    <col min="11019" max="11019" width="16.7109375" style="3" customWidth="1"/>
    <col min="11020" max="11020" width="8.7109375" style="3" customWidth="1"/>
    <col min="11021" max="11033" width="9.140625" style="3" customWidth="1"/>
    <col min="11034" max="11263" width="1.85546875" style="3"/>
    <col min="11264" max="11264" width="23" style="3" customWidth="1"/>
    <col min="11265" max="11265" width="30.7109375" style="3" customWidth="1"/>
    <col min="11266" max="11267" width="18" style="3" customWidth="1"/>
    <col min="11268" max="11268" width="3" style="3" customWidth="1"/>
    <col min="11269" max="11269" width="2.5703125" style="3" customWidth="1"/>
    <col min="11270" max="11270" width="10.140625" style="3" customWidth="1"/>
    <col min="11271" max="11271" width="14.42578125" style="3" customWidth="1"/>
    <col min="11272" max="11274" width="11.7109375" style="3" customWidth="1"/>
    <col min="11275" max="11275" width="16.7109375" style="3" customWidth="1"/>
    <col min="11276" max="11276" width="8.7109375" style="3" customWidth="1"/>
    <col min="11277" max="11289" width="9.140625" style="3" customWidth="1"/>
    <col min="11290" max="11519" width="1.85546875" style="3"/>
    <col min="11520" max="11520" width="23" style="3" customWidth="1"/>
    <col min="11521" max="11521" width="30.7109375" style="3" customWidth="1"/>
    <col min="11522" max="11523" width="18" style="3" customWidth="1"/>
    <col min="11524" max="11524" width="3" style="3" customWidth="1"/>
    <col min="11525" max="11525" width="2.5703125" style="3" customWidth="1"/>
    <col min="11526" max="11526" width="10.140625" style="3" customWidth="1"/>
    <col min="11527" max="11527" width="14.42578125" style="3" customWidth="1"/>
    <col min="11528" max="11530" width="11.7109375" style="3" customWidth="1"/>
    <col min="11531" max="11531" width="16.7109375" style="3" customWidth="1"/>
    <col min="11532" max="11532" width="8.7109375" style="3" customWidth="1"/>
    <col min="11533" max="11545" width="9.140625" style="3" customWidth="1"/>
    <col min="11546" max="11775" width="1.85546875" style="3"/>
    <col min="11776" max="11776" width="23" style="3" customWidth="1"/>
    <col min="11777" max="11777" width="30.7109375" style="3" customWidth="1"/>
    <col min="11778" max="11779" width="18" style="3" customWidth="1"/>
    <col min="11780" max="11780" width="3" style="3" customWidth="1"/>
    <col min="11781" max="11781" width="2.5703125" style="3" customWidth="1"/>
    <col min="11782" max="11782" width="10.140625" style="3" customWidth="1"/>
    <col min="11783" max="11783" width="14.42578125" style="3" customWidth="1"/>
    <col min="11784" max="11786" width="11.7109375" style="3" customWidth="1"/>
    <col min="11787" max="11787" width="16.7109375" style="3" customWidth="1"/>
    <col min="11788" max="11788" width="8.7109375" style="3" customWidth="1"/>
    <col min="11789" max="11801" width="9.140625" style="3" customWidth="1"/>
    <col min="11802" max="12031" width="1.85546875" style="3"/>
    <col min="12032" max="12032" width="23" style="3" customWidth="1"/>
    <col min="12033" max="12033" width="30.7109375" style="3" customWidth="1"/>
    <col min="12034" max="12035" width="18" style="3" customWidth="1"/>
    <col min="12036" max="12036" width="3" style="3" customWidth="1"/>
    <col min="12037" max="12037" width="2.5703125" style="3" customWidth="1"/>
    <col min="12038" max="12038" width="10.140625" style="3" customWidth="1"/>
    <col min="12039" max="12039" width="14.42578125" style="3" customWidth="1"/>
    <col min="12040" max="12042" width="11.7109375" style="3" customWidth="1"/>
    <col min="12043" max="12043" width="16.7109375" style="3" customWidth="1"/>
    <col min="12044" max="12044" width="8.7109375" style="3" customWidth="1"/>
    <col min="12045" max="12057" width="9.140625" style="3" customWidth="1"/>
    <col min="12058" max="12287" width="1.85546875" style="3"/>
    <col min="12288" max="12288" width="23" style="3" customWidth="1"/>
    <col min="12289" max="12289" width="30.7109375" style="3" customWidth="1"/>
    <col min="12290" max="12291" width="18" style="3" customWidth="1"/>
    <col min="12292" max="12292" width="3" style="3" customWidth="1"/>
    <col min="12293" max="12293" width="2.5703125" style="3" customWidth="1"/>
    <col min="12294" max="12294" width="10.140625" style="3" customWidth="1"/>
    <col min="12295" max="12295" width="14.42578125" style="3" customWidth="1"/>
    <col min="12296" max="12298" width="11.7109375" style="3" customWidth="1"/>
    <col min="12299" max="12299" width="16.7109375" style="3" customWidth="1"/>
    <col min="12300" max="12300" width="8.7109375" style="3" customWidth="1"/>
    <col min="12301" max="12313" width="9.140625" style="3" customWidth="1"/>
    <col min="12314" max="12543" width="1.85546875" style="3"/>
    <col min="12544" max="12544" width="23" style="3" customWidth="1"/>
    <col min="12545" max="12545" width="30.7109375" style="3" customWidth="1"/>
    <col min="12546" max="12547" width="18" style="3" customWidth="1"/>
    <col min="12548" max="12548" width="3" style="3" customWidth="1"/>
    <col min="12549" max="12549" width="2.5703125" style="3" customWidth="1"/>
    <col min="12550" max="12550" width="10.140625" style="3" customWidth="1"/>
    <col min="12551" max="12551" width="14.42578125" style="3" customWidth="1"/>
    <col min="12552" max="12554" width="11.7109375" style="3" customWidth="1"/>
    <col min="12555" max="12555" width="16.7109375" style="3" customWidth="1"/>
    <col min="12556" max="12556" width="8.7109375" style="3" customWidth="1"/>
    <col min="12557" max="12569" width="9.140625" style="3" customWidth="1"/>
    <col min="12570" max="12799" width="1.85546875" style="3"/>
    <col min="12800" max="12800" width="23" style="3" customWidth="1"/>
    <col min="12801" max="12801" width="30.7109375" style="3" customWidth="1"/>
    <col min="12802" max="12803" width="18" style="3" customWidth="1"/>
    <col min="12804" max="12804" width="3" style="3" customWidth="1"/>
    <col min="12805" max="12805" width="2.5703125" style="3" customWidth="1"/>
    <col min="12806" max="12806" width="10.140625" style="3" customWidth="1"/>
    <col min="12807" max="12807" width="14.42578125" style="3" customWidth="1"/>
    <col min="12808" max="12810" width="11.7109375" style="3" customWidth="1"/>
    <col min="12811" max="12811" width="16.7109375" style="3" customWidth="1"/>
    <col min="12812" max="12812" width="8.7109375" style="3" customWidth="1"/>
    <col min="12813" max="12825" width="9.140625" style="3" customWidth="1"/>
    <col min="12826" max="13055" width="1.85546875" style="3"/>
    <col min="13056" max="13056" width="23" style="3" customWidth="1"/>
    <col min="13057" max="13057" width="30.7109375" style="3" customWidth="1"/>
    <col min="13058" max="13059" width="18" style="3" customWidth="1"/>
    <col min="13060" max="13060" width="3" style="3" customWidth="1"/>
    <col min="13061" max="13061" width="2.5703125" style="3" customWidth="1"/>
    <col min="13062" max="13062" width="10.140625" style="3" customWidth="1"/>
    <col min="13063" max="13063" width="14.42578125" style="3" customWidth="1"/>
    <col min="13064" max="13066" width="11.7109375" style="3" customWidth="1"/>
    <col min="13067" max="13067" width="16.7109375" style="3" customWidth="1"/>
    <col min="13068" max="13068" width="8.7109375" style="3" customWidth="1"/>
    <col min="13069" max="13081" width="9.140625" style="3" customWidth="1"/>
    <col min="13082" max="13311" width="1.85546875" style="3"/>
    <col min="13312" max="13312" width="23" style="3" customWidth="1"/>
    <col min="13313" max="13313" width="30.7109375" style="3" customWidth="1"/>
    <col min="13314" max="13315" width="18" style="3" customWidth="1"/>
    <col min="13316" max="13316" width="3" style="3" customWidth="1"/>
    <col min="13317" max="13317" width="2.5703125" style="3" customWidth="1"/>
    <col min="13318" max="13318" width="10.140625" style="3" customWidth="1"/>
    <col min="13319" max="13319" width="14.42578125" style="3" customWidth="1"/>
    <col min="13320" max="13322" width="11.7109375" style="3" customWidth="1"/>
    <col min="13323" max="13323" width="16.7109375" style="3" customWidth="1"/>
    <col min="13324" max="13324" width="8.7109375" style="3" customWidth="1"/>
    <col min="13325" max="13337" width="9.140625" style="3" customWidth="1"/>
    <col min="13338" max="13567" width="1.85546875" style="3"/>
    <col min="13568" max="13568" width="23" style="3" customWidth="1"/>
    <col min="13569" max="13569" width="30.7109375" style="3" customWidth="1"/>
    <col min="13570" max="13571" width="18" style="3" customWidth="1"/>
    <col min="13572" max="13572" width="3" style="3" customWidth="1"/>
    <col min="13573" max="13573" width="2.5703125" style="3" customWidth="1"/>
    <col min="13574" max="13574" width="10.140625" style="3" customWidth="1"/>
    <col min="13575" max="13575" width="14.42578125" style="3" customWidth="1"/>
    <col min="13576" max="13578" width="11.7109375" style="3" customWidth="1"/>
    <col min="13579" max="13579" width="16.7109375" style="3" customWidth="1"/>
    <col min="13580" max="13580" width="8.7109375" style="3" customWidth="1"/>
    <col min="13581" max="13593" width="9.140625" style="3" customWidth="1"/>
    <col min="13594" max="13823" width="1.85546875" style="3"/>
    <col min="13824" max="13824" width="23" style="3" customWidth="1"/>
    <col min="13825" max="13825" width="30.7109375" style="3" customWidth="1"/>
    <col min="13826" max="13827" width="18" style="3" customWidth="1"/>
    <col min="13828" max="13828" width="3" style="3" customWidth="1"/>
    <col min="13829" max="13829" width="2.5703125" style="3" customWidth="1"/>
    <col min="13830" max="13830" width="10.140625" style="3" customWidth="1"/>
    <col min="13831" max="13831" width="14.42578125" style="3" customWidth="1"/>
    <col min="13832" max="13834" width="11.7109375" style="3" customWidth="1"/>
    <col min="13835" max="13835" width="16.7109375" style="3" customWidth="1"/>
    <col min="13836" max="13836" width="8.7109375" style="3" customWidth="1"/>
    <col min="13837" max="13849" width="9.140625" style="3" customWidth="1"/>
    <col min="13850" max="14079" width="1.85546875" style="3"/>
    <col min="14080" max="14080" width="23" style="3" customWidth="1"/>
    <col min="14081" max="14081" width="30.7109375" style="3" customWidth="1"/>
    <col min="14082" max="14083" width="18" style="3" customWidth="1"/>
    <col min="14084" max="14084" width="3" style="3" customWidth="1"/>
    <col min="14085" max="14085" width="2.5703125" style="3" customWidth="1"/>
    <col min="14086" max="14086" width="10.140625" style="3" customWidth="1"/>
    <col min="14087" max="14087" width="14.42578125" style="3" customWidth="1"/>
    <col min="14088" max="14090" width="11.7109375" style="3" customWidth="1"/>
    <col min="14091" max="14091" width="16.7109375" style="3" customWidth="1"/>
    <col min="14092" max="14092" width="8.7109375" style="3" customWidth="1"/>
    <col min="14093" max="14105" width="9.140625" style="3" customWidth="1"/>
    <col min="14106" max="14335" width="1.85546875" style="3"/>
    <col min="14336" max="14336" width="23" style="3" customWidth="1"/>
    <col min="14337" max="14337" width="30.7109375" style="3" customWidth="1"/>
    <col min="14338" max="14339" width="18" style="3" customWidth="1"/>
    <col min="14340" max="14340" width="3" style="3" customWidth="1"/>
    <col min="14341" max="14341" width="2.5703125" style="3" customWidth="1"/>
    <col min="14342" max="14342" width="10.140625" style="3" customWidth="1"/>
    <col min="14343" max="14343" width="14.42578125" style="3" customWidth="1"/>
    <col min="14344" max="14346" width="11.7109375" style="3" customWidth="1"/>
    <col min="14347" max="14347" width="16.7109375" style="3" customWidth="1"/>
    <col min="14348" max="14348" width="8.7109375" style="3" customWidth="1"/>
    <col min="14349" max="14361" width="9.140625" style="3" customWidth="1"/>
    <col min="14362" max="14591" width="1.85546875" style="3"/>
    <col min="14592" max="14592" width="23" style="3" customWidth="1"/>
    <col min="14593" max="14593" width="30.7109375" style="3" customWidth="1"/>
    <col min="14594" max="14595" width="18" style="3" customWidth="1"/>
    <col min="14596" max="14596" width="3" style="3" customWidth="1"/>
    <col min="14597" max="14597" width="2.5703125" style="3" customWidth="1"/>
    <col min="14598" max="14598" width="10.140625" style="3" customWidth="1"/>
    <col min="14599" max="14599" width="14.42578125" style="3" customWidth="1"/>
    <col min="14600" max="14602" width="11.7109375" style="3" customWidth="1"/>
    <col min="14603" max="14603" width="16.7109375" style="3" customWidth="1"/>
    <col min="14604" max="14604" width="8.7109375" style="3" customWidth="1"/>
    <col min="14605" max="14617" width="9.140625" style="3" customWidth="1"/>
    <col min="14618" max="14847" width="1.85546875" style="3"/>
    <col min="14848" max="14848" width="23" style="3" customWidth="1"/>
    <col min="14849" max="14849" width="30.7109375" style="3" customWidth="1"/>
    <col min="14850" max="14851" width="18" style="3" customWidth="1"/>
    <col min="14852" max="14852" width="3" style="3" customWidth="1"/>
    <col min="14853" max="14853" width="2.5703125" style="3" customWidth="1"/>
    <col min="14854" max="14854" width="10.140625" style="3" customWidth="1"/>
    <col min="14855" max="14855" width="14.42578125" style="3" customWidth="1"/>
    <col min="14856" max="14858" width="11.7109375" style="3" customWidth="1"/>
    <col min="14859" max="14859" width="16.7109375" style="3" customWidth="1"/>
    <col min="14860" max="14860" width="8.7109375" style="3" customWidth="1"/>
    <col min="14861" max="14873" width="9.140625" style="3" customWidth="1"/>
    <col min="14874" max="15103" width="1.85546875" style="3"/>
    <col min="15104" max="15104" width="23" style="3" customWidth="1"/>
    <col min="15105" max="15105" width="30.7109375" style="3" customWidth="1"/>
    <col min="15106" max="15107" width="18" style="3" customWidth="1"/>
    <col min="15108" max="15108" width="3" style="3" customWidth="1"/>
    <col min="15109" max="15109" width="2.5703125" style="3" customWidth="1"/>
    <col min="15110" max="15110" width="10.140625" style="3" customWidth="1"/>
    <col min="15111" max="15111" width="14.42578125" style="3" customWidth="1"/>
    <col min="15112" max="15114" width="11.7109375" style="3" customWidth="1"/>
    <col min="15115" max="15115" width="16.7109375" style="3" customWidth="1"/>
    <col min="15116" max="15116" width="8.7109375" style="3" customWidth="1"/>
    <col min="15117" max="15129" width="9.140625" style="3" customWidth="1"/>
    <col min="15130" max="15359" width="1.85546875" style="3"/>
    <col min="15360" max="15360" width="23" style="3" customWidth="1"/>
    <col min="15361" max="15361" width="30.7109375" style="3" customWidth="1"/>
    <col min="15362" max="15363" width="18" style="3" customWidth="1"/>
    <col min="15364" max="15364" width="3" style="3" customWidth="1"/>
    <col min="15365" max="15365" width="2.5703125" style="3" customWidth="1"/>
    <col min="15366" max="15366" width="10.140625" style="3" customWidth="1"/>
    <col min="15367" max="15367" width="14.42578125" style="3" customWidth="1"/>
    <col min="15368" max="15370" width="11.7109375" style="3" customWidth="1"/>
    <col min="15371" max="15371" width="16.7109375" style="3" customWidth="1"/>
    <col min="15372" max="15372" width="8.7109375" style="3" customWidth="1"/>
    <col min="15373" max="15385" width="9.140625" style="3" customWidth="1"/>
    <col min="15386" max="15615" width="1.85546875" style="3"/>
    <col min="15616" max="15616" width="23" style="3" customWidth="1"/>
    <col min="15617" max="15617" width="30.7109375" style="3" customWidth="1"/>
    <col min="15618" max="15619" width="18" style="3" customWidth="1"/>
    <col min="15620" max="15620" width="3" style="3" customWidth="1"/>
    <col min="15621" max="15621" width="2.5703125" style="3" customWidth="1"/>
    <col min="15622" max="15622" width="10.140625" style="3" customWidth="1"/>
    <col min="15623" max="15623" width="14.42578125" style="3" customWidth="1"/>
    <col min="15624" max="15626" width="11.7109375" style="3" customWidth="1"/>
    <col min="15627" max="15627" width="16.7109375" style="3" customWidth="1"/>
    <col min="15628" max="15628" width="8.7109375" style="3" customWidth="1"/>
    <col min="15629" max="15641" width="9.140625" style="3" customWidth="1"/>
    <col min="15642" max="15871" width="1.85546875" style="3"/>
    <col min="15872" max="15872" width="23" style="3" customWidth="1"/>
    <col min="15873" max="15873" width="30.7109375" style="3" customWidth="1"/>
    <col min="15874" max="15875" width="18" style="3" customWidth="1"/>
    <col min="15876" max="15876" width="3" style="3" customWidth="1"/>
    <col min="15877" max="15877" width="2.5703125" style="3" customWidth="1"/>
    <col min="15878" max="15878" width="10.140625" style="3" customWidth="1"/>
    <col min="15879" max="15879" width="14.42578125" style="3" customWidth="1"/>
    <col min="15880" max="15882" width="11.7109375" style="3" customWidth="1"/>
    <col min="15883" max="15883" width="16.7109375" style="3" customWidth="1"/>
    <col min="15884" max="15884" width="8.7109375" style="3" customWidth="1"/>
    <col min="15885" max="15897" width="9.140625" style="3" customWidth="1"/>
    <col min="15898" max="16127" width="1.85546875" style="3"/>
    <col min="16128" max="16128" width="23" style="3" customWidth="1"/>
    <col min="16129" max="16129" width="30.7109375" style="3" customWidth="1"/>
    <col min="16130" max="16131" width="18" style="3" customWidth="1"/>
    <col min="16132" max="16132" width="3" style="3" customWidth="1"/>
    <col min="16133" max="16133" width="2.5703125" style="3" customWidth="1"/>
    <col min="16134" max="16134" width="10.140625" style="3" customWidth="1"/>
    <col min="16135" max="16135" width="14.42578125" style="3" customWidth="1"/>
    <col min="16136" max="16138" width="11.7109375" style="3" customWidth="1"/>
    <col min="16139" max="16139" width="16.7109375" style="3" customWidth="1"/>
    <col min="16140" max="16140" width="8.7109375" style="3" customWidth="1"/>
    <col min="16141" max="16153" width="9.140625" style="3" customWidth="1"/>
    <col min="16154" max="16384" width="1.85546875" style="3"/>
  </cols>
  <sheetData>
    <row r="2" spans="1:11" x14ac:dyDescent="0.25">
      <c r="J2" s="60" t="s">
        <v>44</v>
      </c>
      <c r="K2" s="60"/>
    </row>
    <row r="3" spans="1:11" s="4" customFormat="1" ht="12.75" customHeight="1" x14ac:dyDescent="0.25">
      <c r="A3" s="61" t="s">
        <v>45</v>
      </c>
      <c r="B3" s="61"/>
      <c r="C3" s="61"/>
      <c r="D3" s="61"/>
      <c r="E3" s="61"/>
      <c r="F3" s="61"/>
      <c r="G3" s="61"/>
      <c r="H3" s="61"/>
      <c r="I3" s="61"/>
      <c r="J3" s="61"/>
      <c r="K3" s="61"/>
    </row>
    <row r="4" spans="1:11" s="4" customFormat="1" ht="15.75" customHeight="1" x14ac:dyDescent="0.25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</row>
    <row r="5" spans="1:11" s="4" customFormat="1" ht="14.25" customHeight="1" x14ac:dyDescent="0.25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</row>
    <row r="6" spans="1:11" ht="12" customHeight="1" thickBot="1" x14ac:dyDescent="0.3">
      <c r="A6" s="62"/>
      <c r="B6" s="62"/>
      <c r="C6" s="62"/>
      <c r="D6" s="62"/>
      <c r="E6" s="62"/>
      <c r="F6" s="62"/>
      <c r="G6" s="62"/>
      <c r="H6" s="62"/>
      <c r="I6" s="62"/>
      <c r="J6" s="62"/>
      <c r="K6" s="62"/>
    </row>
    <row r="7" spans="1:11" ht="51.75" customHeight="1" x14ac:dyDescent="0.25">
      <c r="A7" s="63" t="s">
        <v>0</v>
      </c>
      <c r="B7" s="64"/>
      <c r="C7" s="65" t="s">
        <v>1</v>
      </c>
      <c r="D7" s="66"/>
      <c r="E7" s="65" t="s">
        <v>2</v>
      </c>
      <c r="F7" s="69"/>
      <c r="G7" s="66"/>
      <c r="H7" s="71" t="s">
        <v>3</v>
      </c>
      <c r="I7" s="71" t="s">
        <v>4</v>
      </c>
      <c r="J7" s="73" t="s">
        <v>5</v>
      </c>
      <c r="K7" s="75" t="s">
        <v>6</v>
      </c>
    </row>
    <row r="8" spans="1:11" s="7" customFormat="1" ht="51.75" customHeight="1" x14ac:dyDescent="0.25">
      <c r="A8" s="5" t="s">
        <v>7</v>
      </c>
      <c r="B8" s="6" t="s">
        <v>8</v>
      </c>
      <c r="C8" s="67"/>
      <c r="D8" s="68"/>
      <c r="E8" s="67"/>
      <c r="F8" s="70"/>
      <c r="G8" s="68"/>
      <c r="H8" s="72"/>
      <c r="I8" s="72"/>
      <c r="J8" s="74"/>
      <c r="K8" s="76"/>
    </row>
    <row r="9" spans="1:11" s="7" customFormat="1" ht="12.75" customHeight="1" thickBot="1" x14ac:dyDescent="0.3">
      <c r="A9" s="8">
        <v>1</v>
      </c>
      <c r="B9" s="9">
        <v>2</v>
      </c>
      <c r="C9" s="50">
        <v>3</v>
      </c>
      <c r="D9" s="51"/>
      <c r="E9" s="50">
        <v>4</v>
      </c>
      <c r="F9" s="52"/>
      <c r="G9" s="51"/>
      <c r="H9" s="9">
        <v>5</v>
      </c>
      <c r="I9" s="9">
        <v>6</v>
      </c>
      <c r="J9" s="9">
        <v>7</v>
      </c>
      <c r="K9" s="10">
        <v>8</v>
      </c>
    </row>
    <row r="10" spans="1:11" s="11" customFormat="1" ht="48" customHeight="1" x14ac:dyDescent="0.25">
      <c r="A10" s="40" t="s">
        <v>9</v>
      </c>
      <c r="B10" s="42" t="s">
        <v>10</v>
      </c>
      <c r="C10" s="53" t="s">
        <v>33</v>
      </c>
      <c r="D10" s="54"/>
      <c r="E10" s="56" t="s">
        <v>11</v>
      </c>
      <c r="F10" s="53" t="s">
        <v>12</v>
      </c>
      <c r="G10" s="53"/>
      <c r="H10" s="21">
        <f>14415+3500</f>
        <v>17915</v>
      </c>
      <c r="I10" s="58"/>
      <c r="J10" s="59">
        <v>14</v>
      </c>
      <c r="K10" s="57"/>
    </row>
    <row r="11" spans="1:11" s="11" customFormat="1" ht="48.75" customHeight="1" x14ac:dyDescent="0.25">
      <c r="A11" s="41"/>
      <c r="B11" s="29"/>
      <c r="C11" s="55"/>
      <c r="D11" s="55"/>
      <c r="E11" s="28"/>
      <c r="F11" s="27" t="s">
        <v>13</v>
      </c>
      <c r="G11" s="27"/>
      <c r="H11" s="22">
        <f>12456+2500</f>
        <v>14956</v>
      </c>
      <c r="I11" s="34"/>
      <c r="J11" s="35"/>
      <c r="K11" s="36"/>
    </row>
    <row r="12" spans="1:11" s="11" customFormat="1" ht="30.75" customHeight="1" x14ac:dyDescent="0.25">
      <c r="A12" s="41"/>
      <c r="B12" s="29"/>
      <c r="C12" s="55"/>
      <c r="D12" s="55"/>
      <c r="E12" s="28" t="s">
        <v>14</v>
      </c>
      <c r="F12" s="27" t="s">
        <v>12</v>
      </c>
      <c r="G12" s="27"/>
      <c r="H12" s="22">
        <f>1650+3000</f>
        <v>4650</v>
      </c>
      <c r="I12" s="34"/>
      <c r="J12" s="35"/>
      <c r="K12" s="36"/>
    </row>
    <row r="13" spans="1:11" s="11" customFormat="1" ht="30.75" customHeight="1" x14ac:dyDescent="0.25">
      <c r="A13" s="41"/>
      <c r="B13" s="29"/>
      <c r="C13" s="55"/>
      <c r="D13" s="55"/>
      <c r="E13" s="28"/>
      <c r="F13" s="27" t="s">
        <v>15</v>
      </c>
      <c r="G13" s="27"/>
      <c r="H13" s="22">
        <v>37521</v>
      </c>
      <c r="I13" s="34"/>
      <c r="J13" s="35"/>
      <c r="K13" s="36"/>
    </row>
    <row r="14" spans="1:11" s="11" customFormat="1" ht="14.1" customHeight="1" x14ac:dyDescent="0.25">
      <c r="A14" s="41"/>
      <c r="B14" s="46" t="s">
        <v>16</v>
      </c>
      <c r="C14" s="27" t="s">
        <v>37</v>
      </c>
      <c r="D14" s="27"/>
      <c r="E14" s="47" t="s">
        <v>17</v>
      </c>
      <c r="F14" s="47"/>
      <c r="G14" s="47"/>
      <c r="H14" s="48">
        <v>6300</v>
      </c>
      <c r="I14" s="48"/>
      <c r="J14" s="49" t="s">
        <v>43</v>
      </c>
      <c r="K14" s="45"/>
    </row>
    <row r="15" spans="1:11" s="11" customFormat="1" ht="14.1" customHeight="1" x14ac:dyDescent="0.25">
      <c r="A15" s="41"/>
      <c r="B15" s="46"/>
      <c r="C15" s="27"/>
      <c r="D15" s="27"/>
      <c r="E15" s="47"/>
      <c r="F15" s="47"/>
      <c r="G15" s="47"/>
      <c r="H15" s="48"/>
      <c r="I15" s="48"/>
      <c r="J15" s="47"/>
      <c r="K15" s="45"/>
    </row>
    <row r="16" spans="1:11" s="11" customFormat="1" ht="14.1" customHeight="1" x14ac:dyDescent="0.25">
      <c r="A16" s="41"/>
      <c r="B16" s="46"/>
      <c r="C16" s="27"/>
      <c r="D16" s="27"/>
      <c r="E16" s="47"/>
      <c r="F16" s="47"/>
      <c r="G16" s="47"/>
      <c r="H16" s="48"/>
      <c r="I16" s="48"/>
      <c r="J16" s="47"/>
      <c r="K16" s="45"/>
    </row>
    <row r="17" spans="1:11" s="11" customFormat="1" ht="17.25" customHeight="1" x14ac:dyDescent="0.25">
      <c r="A17" s="41"/>
      <c r="B17" s="29" t="s">
        <v>18</v>
      </c>
      <c r="C17" s="27" t="s">
        <v>34</v>
      </c>
      <c r="D17" s="27"/>
      <c r="E17" s="27" t="s">
        <v>19</v>
      </c>
      <c r="F17" s="27"/>
      <c r="G17" s="27"/>
      <c r="H17" s="34">
        <f>8326+160</f>
        <v>8486</v>
      </c>
      <c r="I17" s="34"/>
      <c r="J17" s="35">
        <v>6</v>
      </c>
      <c r="K17" s="36"/>
    </row>
    <row r="18" spans="1:11" s="11" customFormat="1" ht="19.5" customHeight="1" x14ac:dyDescent="0.25">
      <c r="A18" s="41"/>
      <c r="B18" s="29"/>
      <c r="C18" s="27"/>
      <c r="D18" s="27"/>
      <c r="E18" s="27"/>
      <c r="F18" s="27"/>
      <c r="G18" s="27"/>
      <c r="H18" s="34"/>
      <c r="I18" s="34"/>
      <c r="J18" s="35"/>
      <c r="K18" s="36"/>
    </row>
    <row r="19" spans="1:11" s="11" customFormat="1" ht="19.5" customHeight="1" x14ac:dyDescent="0.25">
      <c r="A19" s="41"/>
      <c r="B19" s="29"/>
      <c r="C19" s="27"/>
      <c r="D19" s="27"/>
      <c r="E19" s="27"/>
      <c r="F19" s="27"/>
      <c r="G19" s="27"/>
      <c r="H19" s="34"/>
      <c r="I19" s="34"/>
      <c r="J19" s="35"/>
      <c r="K19" s="36"/>
    </row>
    <row r="20" spans="1:11" s="11" customFormat="1" ht="39" customHeight="1" x14ac:dyDescent="0.25">
      <c r="A20" s="41"/>
      <c r="B20" s="12" t="s">
        <v>20</v>
      </c>
      <c r="C20" s="27" t="s">
        <v>38</v>
      </c>
      <c r="D20" s="27"/>
      <c r="E20" s="27" t="s">
        <v>21</v>
      </c>
      <c r="F20" s="27"/>
      <c r="G20" s="27"/>
      <c r="H20" s="22">
        <v>30</v>
      </c>
      <c r="I20" s="13"/>
      <c r="J20" s="14">
        <v>4</v>
      </c>
      <c r="K20" s="15"/>
    </row>
    <row r="21" spans="1:11" s="11" customFormat="1" ht="30" customHeight="1" x14ac:dyDescent="0.25">
      <c r="A21" s="41"/>
      <c r="B21" s="29" t="s">
        <v>22</v>
      </c>
      <c r="C21" s="27" t="s">
        <v>35</v>
      </c>
      <c r="D21" s="27"/>
      <c r="E21" s="27" t="s">
        <v>23</v>
      </c>
      <c r="F21" s="27"/>
      <c r="G21" s="27"/>
      <c r="H21" s="34">
        <f>30000+0+20000+0-5000</f>
        <v>45000</v>
      </c>
      <c r="I21" s="34"/>
      <c r="J21" s="35">
        <v>14</v>
      </c>
      <c r="K21" s="36"/>
    </row>
    <row r="22" spans="1:11" s="11" customFormat="1" ht="18.75" customHeight="1" x14ac:dyDescent="0.25">
      <c r="A22" s="41"/>
      <c r="B22" s="29"/>
      <c r="C22" s="27"/>
      <c r="D22" s="27"/>
      <c r="E22" s="27"/>
      <c r="F22" s="27"/>
      <c r="G22" s="27"/>
      <c r="H22" s="34"/>
      <c r="I22" s="34"/>
      <c r="J22" s="35"/>
      <c r="K22" s="36"/>
    </row>
    <row r="23" spans="1:11" s="11" customFormat="1" ht="22.5" customHeight="1" x14ac:dyDescent="0.25">
      <c r="A23" s="41"/>
      <c r="B23" s="29"/>
      <c r="C23" s="27"/>
      <c r="D23" s="27"/>
      <c r="E23" s="27" t="s">
        <v>24</v>
      </c>
      <c r="F23" s="27"/>
      <c r="G23" s="27"/>
      <c r="H23" s="34">
        <v>190160</v>
      </c>
      <c r="I23" s="44"/>
      <c r="J23" s="35">
        <v>6</v>
      </c>
      <c r="K23" s="36"/>
    </row>
    <row r="24" spans="1:11" s="11" customFormat="1" ht="14.1" customHeight="1" x14ac:dyDescent="0.25">
      <c r="A24" s="41"/>
      <c r="B24" s="29"/>
      <c r="C24" s="27"/>
      <c r="D24" s="27"/>
      <c r="E24" s="27"/>
      <c r="F24" s="27"/>
      <c r="G24" s="27"/>
      <c r="H24" s="34"/>
      <c r="I24" s="44"/>
      <c r="J24" s="35"/>
      <c r="K24" s="36"/>
    </row>
    <row r="25" spans="1:11" s="11" customFormat="1" ht="14.1" customHeight="1" x14ac:dyDescent="0.25">
      <c r="A25" s="41"/>
      <c r="B25" s="29"/>
      <c r="C25" s="27"/>
      <c r="D25" s="27"/>
      <c r="E25" s="27" t="s">
        <v>25</v>
      </c>
      <c r="F25" s="27"/>
      <c r="G25" s="27"/>
      <c r="H25" s="34">
        <v>5000</v>
      </c>
      <c r="I25" s="34"/>
      <c r="J25" s="35">
        <v>14</v>
      </c>
      <c r="K25" s="36"/>
    </row>
    <row r="26" spans="1:11" s="11" customFormat="1" ht="14.1" customHeight="1" x14ac:dyDescent="0.25">
      <c r="A26" s="41"/>
      <c r="B26" s="29"/>
      <c r="C26" s="27"/>
      <c r="D26" s="27"/>
      <c r="E26" s="27"/>
      <c r="F26" s="27"/>
      <c r="G26" s="27"/>
      <c r="H26" s="34"/>
      <c r="I26" s="34"/>
      <c r="J26" s="35"/>
      <c r="K26" s="36"/>
    </row>
    <row r="27" spans="1:11" s="11" customFormat="1" ht="20.25" customHeight="1" x14ac:dyDescent="0.25">
      <c r="A27" s="41"/>
      <c r="B27" s="29" t="s">
        <v>26</v>
      </c>
      <c r="C27" s="27" t="s">
        <v>36</v>
      </c>
      <c r="D27" s="31"/>
      <c r="E27" s="27" t="s">
        <v>27</v>
      </c>
      <c r="F27" s="27"/>
      <c r="G27" s="27"/>
      <c r="H27" s="34">
        <f>28521+6570</f>
        <v>35091</v>
      </c>
      <c r="I27" s="34"/>
      <c r="J27" s="35">
        <v>6</v>
      </c>
      <c r="K27" s="36"/>
    </row>
    <row r="28" spans="1:11" s="11" customFormat="1" ht="17.25" customHeight="1" x14ac:dyDescent="0.25">
      <c r="A28" s="41"/>
      <c r="B28" s="29"/>
      <c r="C28" s="31"/>
      <c r="D28" s="31"/>
      <c r="E28" s="27"/>
      <c r="F28" s="27"/>
      <c r="G28" s="27"/>
      <c r="H28" s="34"/>
      <c r="I28" s="34"/>
      <c r="J28" s="35"/>
      <c r="K28" s="36"/>
    </row>
    <row r="29" spans="1:11" s="11" customFormat="1" ht="14.1" customHeight="1" x14ac:dyDescent="0.25">
      <c r="A29" s="41"/>
      <c r="B29" s="29"/>
      <c r="C29" s="31"/>
      <c r="D29" s="31"/>
      <c r="E29" s="27"/>
      <c r="F29" s="27"/>
      <c r="G29" s="27"/>
      <c r="H29" s="34"/>
      <c r="I29" s="34"/>
      <c r="J29" s="35"/>
      <c r="K29" s="36"/>
    </row>
    <row r="30" spans="1:11" s="11" customFormat="1" ht="14.1" customHeight="1" x14ac:dyDescent="0.25">
      <c r="A30" s="41" t="s">
        <v>28</v>
      </c>
      <c r="B30" s="29" t="s">
        <v>29</v>
      </c>
      <c r="C30" s="27" t="s">
        <v>40</v>
      </c>
      <c r="D30" s="31"/>
      <c r="E30" s="27" t="s">
        <v>30</v>
      </c>
      <c r="F30" s="27"/>
      <c r="G30" s="27"/>
      <c r="H30" s="34">
        <v>6570</v>
      </c>
      <c r="I30" s="34"/>
      <c r="J30" s="35">
        <v>6</v>
      </c>
      <c r="K30" s="36"/>
    </row>
    <row r="31" spans="1:11" s="11" customFormat="1" ht="14.1" customHeight="1" x14ac:dyDescent="0.25">
      <c r="A31" s="41"/>
      <c r="B31" s="29"/>
      <c r="C31" s="31"/>
      <c r="D31" s="31"/>
      <c r="E31" s="27"/>
      <c r="F31" s="27"/>
      <c r="G31" s="27"/>
      <c r="H31" s="34"/>
      <c r="I31" s="34"/>
      <c r="J31" s="35"/>
      <c r="K31" s="36"/>
    </row>
    <row r="32" spans="1:11" s="11" customFormat="1" ht="31.5" customHeight="1" x14ac:dyDescent="0.25">
      <c r="A32" s="41"/>
      <c r="B32" s="29"/>
      <c r="C32" s="31"/>
      <c r="D32" s="31"/>
      <c r="E32" s="27"/>
      <c r="F32" s="27"/>
      <c r="G32" s="27"/>
      <c r="H32" s="34"/>
      <c r="I32" s="34"/>
      <c r="J32" s="35"/>
      <c r="K32" s="36"/>
    </row>
    <row r="33" spans="1:11" s="11" customFormat="1" ht="14.1" customHeight="1" x14ac:dyDescent="0.25">
      <c r="A33" s="41"/>
      <c r="B33" s="29" t="s">
        <v>31</v>
      </c>
      <c r="C33" s="27" t="s">
        <v>41</v>
      </c>
      <c r="D33" s="31"/>
      <c r="E33" s="28" t="s">
        <v>11</v>
      </c>
      <c r="F33" s="27" t="s">
        <v>12</v>
      </c>
      <c r="G33" s="27"/>
      <c r="H33" s="22">
        <f>14415+3500</f>
        <v>17915</v>
      </c>
      <c r="I33" s="34"/>
      <c r="J33" s="35">
        <v>10</v>
      </c>
      <c r="K33" s="36"/>
    </row>
    <row r="34" spans="1:11" s="11" customFormat="1" ht="24" customHeight="1" x14ac:dyDescent="0.25">
      <c r="A34" s="41"/>
      <c r="B34" s="29"/>
      <c r="C34" s="31"/>
      <c r="D34" s="31"/>
      <c r="E34" s="28"/>
      <c r="F34" s="27" t="s">
        <v>13</v>
      </c>
      <c r="G34" s="27"/>
      <c r="H34" s="22">
        <f>12456+2500</f>
        <v>14956</v>
      </c>
      <c r="I34" s="34"/>
      <c r="J34" s="35"/>
      <c r="K34" s="36"/>
    </row>
    <row r="35" spans="1:11" s="11" customFormat="1" ht="14.1" customHeight="1" x14ac:dyDescent="0.25">
      <c r="A35" s="41"/>
      <c r="B35" s="29"/>
      <c r="C35" s="31"/>
      <c r="D35" s="31"/>
      <c r="E35" s="28" t="s">
        <v>14</v>
      </c>
      <c r="F35" s="27" t="s">
        <v>12</v>
      </c>
      <c r="G35" s="27"/>
      <c r="H35" s="22">
        <f>1650+3000</f>
        <v>4650</v>
      </c>
      <c r="I35" s="34"/>
      <c r="J35" s="35"/>
      <c r="K35" s="36"/>
    </row>
    <row r="36" spans="1:11" s="11" customFormat="1" ht="48.75" customHeight="1" x14ac:dyDescent="0.25">
      <c r="A36" s="41"/>
      <c r="B36" s="29"/>
      <c r="C36" s="31"/>
      <c r="D36" s="31"/>
      <c r="E36" s="28"/>
      <c r="F36" s="27" t="s">
        <v>15</v>
      </c>
      <c r="G36" s="27"/>
      <c r="H36" s="22">
        <v>37521</v>
      </c>
      <c r="I36" s="34"/>
      <c r="J36" s="35"/>
      <c r="K36" s="36"/>
    </row>
    <row r="37" spans="1:11" s="11" customFormat="1" ht="14.1" customHeight="1" x14ac:dyDescent="0.25">
      <c r="A37" s="41"/>
      <c r="B37" s="29" t="s">
        <v>32</v>
      </c>
      <c r="C37" s="27" t="s">
        <v>42</v>
      </c>
      <c r="D37" s="31"/>
      <c r="E37" s="27" t="s">
        <v>19</v>
      </c>
      <c r="F37" s="27"/>
      <c r="G37" s="27"/>
      <c r="H37" s="34">
        <v>8796</v>
      </c>
      <c r="I37" s="34"/>
      <c r="J37" s="35">
        <v>8</v>
      </c>
      <c r="K37" s="36"/>
    </row>
    <row r="38" spans="1:11" s="11" customFormat="1" ht="14.1" customHeight="1" x14ac:dyDescent="0.25">
      <c r="A38" s="41"/>
      <c r="B38" s="29"/>
      <c r="C38" s="31"/>
      <c r="D38" s="31"/>
      <c r="E38" s="27"/>
      <c r="F38" s="27"/>
      <c r="G38" s="27"/>
      <c r="H38" s="34"/>
      <c r="I38" s="34"/>
      <c r="J38" s="35"/>
      <c r="K38" s="36"/>
    </row>
    <row r="39" spans="1:11" s="11" customFormat="1" ht="14.1" customHeight="1" thickBot="1" x14ac:dyDescent="0.3">
      <c r="A39" s="43"/>
      <c r="B39" s="30"/>
      <c r="C39" s="32"/>
      <c r="D39" s="32"/>
      <c r="E39" s="33"/>
      <c r="F39" s="33"/>
      <c r="G39" s="33"/>
      <c r="H39" s="37"/>
      <c r="I39" s="37"/>
      <c r="J39" s="38"/>
      <c r="K39" s="39"/>
    </row>
    <row r="40" spans="1:11" ht="40.5" customHeight="1" thickBot="1" x14ac:dyDescent="0.3">
      <c r="A40" s="23"/>
      <c r="B40" s="23"/>
      <c r="C40" s="23"/>
      <c r="D40" s="23"/>
      <c r="E40" s="24" t="s">
        <v>39</v>
      </c>
      <c r="F40" s="25"/>
      <c r="G40" s="25"/>
      <c r="H40" s="25"/>
      <c r="I40" s="25"/>
      <c r="J40" s="26"/>
      <c r="K40" s="16"/>
    </row>
    <row r="41" spans="1:11" ht="14.1" customHeight="1" x14ac:dyDescent="0.25">
      <c r="A41" s="17"/>
      <c r="G41" s="18"/>
    </row>
    <row r="42" spans="1:11" ht="14.1" customHeight="1" x14ac:dyDescent="0.25">
      <c r="A42" s="19"/>
    </row>
    <row r="43" spans="1:11" ht="15" customHeight="1" x14ac:dyDescent="0.25">
      <c r="A43" s="20"/>
    </row>
    <row r="44" spans="1:11" ht="15" customHeight="1" x14ac:dyDescent="0.25">
      <c r="A44" s="20"/>
    </row>
    <row r="45" spans="1:11" ht="15" customHeight="1" x14ac:dyDescent="0.25">
      <c r="A45" s="20"/>
    </row>
    <row r="46" spans="1:11" ht="15" customHeight="1" x14ac:dyDescent="0.25"/>
    <row r="47" spans="1:11" ht="15" customHeight="1" x14ac:dyDescent="0.25"/>
    <row r="48" spans="1:11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</sheetData>
  <mergeCells count="92">
    <mergeCell ref="J2:K2"/>
    <mergeCell ref="A3:K5"/>
    <mergeCell ref="A6:K6"/>
    <mergeCell ref="A7:B7"/>
    <mergeCell ref="C7:D8"/>
    <mergeCell ref="E7:G8"/>
    <mergeCell ref="H7:H8"/>
    <mergeCell ref="I7:I8"/>
    <mergeCell ref="J7:J8"/>
    <mergeCell ref="K7:K8"/>
    <mergeCell ref="K10:K13"/>
    <mergeCell ref="F11:G11"/>
    <mergeCell ref="E12:E13"/>
    <mergeCell ref="F12:G12"/>
    <mergeCell ref="F13:G13"/>
    <mergeCell ref="I10:I13"/>
    <mergeCell ref="J10:J13"/>
    <mergeCell ref="C9:D9"/>
    <mergeCell ref="E9:G9"/>
    <mergeCell ref="C10:D13"/>
    <mergeCell ref="E10:E11"/>
    <mergeCell ref="F10:G10"/>
    <mergeCell ref="K14:K16"/>
    <mergeCell ref="B17:B19"/>
    <mergeCell ref="C17:D19"/>
    <mergeCell ref="E17:G19"/>
    <mergeCell ref="H17:H19"/>
    <mergeCell ref="I17:I19"/>
    <mergeCell ref="J17:J19"/>
    <mergeCell ref="K17:K19"/>
    <mergeCell ref="B14:B16"/>
    <mergeCell ref="C14:D16"/>
    <mergeCell ref="E14:G16"/>
    <mergeCell ref="H14:H16"/>
    <mergeCell ref="I14:I16"/>
    <mergeCell ref="J14:J16"/>
    <mergeCell ref="C20:D20"/>
    <mergeCell ref="E20:G20"/>
    <mergeCell ref="B21:B26"/>
    <mergeCell ref="C21:D26"/>
    <mergeCell ref="E21:G22"/>
    <mergeCell ref="K27:K29"/>
    <mergeCell ref="K21:K22"/>
    <mergeCell ref="E23:G24"/>
    <mergeCell ref="H23:H24"/>
    <mergeCell ref="I23:I24"/>
    <mergeCell ref="J23:J24"/>
    <mergeCell ref="K23:K24"/>
    <mergeCell ref="H21:H22"/>
    <mergeCell ref="E25:G26"/>
    <mergeCell ref="H25:H26"/>
    <mergeCell ref="I21:I22"/>
    <mergeCell ref="J21:J22"/>
    <mergeCell ref="I25:I26"/>
    <mergeCell ref="J25:J26"/>
    <mergeCell ref="C27:D29"/>
    <mergeCell ref="E27:G29"/>
    <mergeCell ref="H27:H29"/>
    <mergeCell ref="I27:I29"/>
    <mergeCell ref="J27:J29"/>
    <mergeCell ref="I30:I32"/>
    <mergeCell ref="J30:J32"/>
    <mergeCell ref="A10:A29"/>
    <mergeCell ref="B10:B13"/>
    <mergeCell ref="K30:K32"/>
    <mergeCell ref="A30:A39"/>
    <mergeCell ref="B30:B32"/>
    <mergeCell ref="C30:D32"/>
    <mergeCell ref="E30:G32"/>
    <mergeCell ref="H30:H32"/>
    <mergeCell ref="B33:B36"/>
    <mergeCell ref="C33:D36"/>
    <mergeCell ref="E33:E34"/>
    <mergeCell ref="F33:G33"/>
    <mergeCell ref="K25:K26"/>
    <mergeCell ref="B27:B29"/>
    <mergeCell ref="K33:K36"/>
    <mergeCell ref="H37:H39"/>
    <mergeCell ref="I37:I39"/>
    <mergeCell ref="J37:J39"/>
    <mergeCell ref="K37:K39"/>
    <mergeCell ref="A40:D40"/>
    <mergeCell ref="E40:J40"/>
    <mergeCell ref="F34:G34"/>
    <mergeCell ref="E35:E36"/>
    <mergeCell ref="F35:G35"/>
    <mergeCell ref="F36:G36"/>
    <mergeCell ref="B37:B39"/>
    <mergeCell ref="C37:D39"/>
    <mergeCell ref="E37:G39"/>
    <mergeCell ref="I33:I36"/>
    <mergeCell ref="J33:J3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09504C0E-CE41-412D-ADE6-90134BF941F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 2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Plichta Wanessa</dc:creator>
  <cp:lastModifiedBy>Meler Julia</cp:lastModifiedBy>
  <dcterms:created xsi:type="dcterms:W3CDTF">2025-01-29T09:32:40Z</dcterms:created>
  <dcterms:modified xsi:type="dcterms:W3CDTF">2025-03-12T08:33:41Z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6ba809d5-aa2e-49dd-91cb-ff95328015cc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Plichta Wanessa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Saver">
    <vt:lpwstr>Sh7RWOvXO284ge7sDc3/tXmnnB/NoYDo</vt:lpwstr>
  </property>
  <property fmtid="{D5CDD505-2E9C-101B-9397-08002B2CF9AE}" pid="10" name="bjClsUserRVM">
    <vt:lpwstr>[]</vt:lpwstr>
  </property>
  <property fmtid="{D5CDD505-2E9C-101B-9397-08002B2CF9AE}" pid="11" name="s5636:Creator type=IP">
    <vt:lpwstr>10.80.32.46</vt:lpwstr>
  </property>
</Properties>
</file>