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68.114\Pliki\ADM\Zamówienia\Przetargi 2025\8. DZA.381.8.2025 Dezynfekcja\4. SWZ\"/>
    </mc:Choice>
  </mc:AlternateContent>
  <xr:revisionPtr revIDLastSave="0" documentId="13_ncr:1_{1DA5D921-746F-4424-9DA7-768DF1C33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Y" sheetId="19" r:id="rId1"/>
  </sheets>
  <definedNames>
    <definedName name="_xlnm.Print_Area" localSheetId="0">PAKIETY!$A$4:$K$143</definedName>
    <definedName name="v1_Hlk29295950" localSheetId="0">PAKIETY!#REF!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3" i="19" l="1"/>
  <c r="J143" i="19" l="1"/>
  <c r="I143" i="19"/>
  <c r="H133" i="19" l="1"/>
  <c r="J21" i="19" l="1"/>
  <c r="J133" i="19"/>
  <c r="I133" i="19"/>
  <c r="J125" i="19" l="1"/>
  <c r="H125" i="19" l="1"/>
  <c r="H113" i="19"/>
  <c r="J113" i="19"/>
  <c r="H101" i="19"/>
  <c r="H75" i="19"/>
  <c r="H47" i="19"/>
  <c r="H21" i="19"/>
  <c r="J47" i="19"/>
  <c r="I125" i="19" l="1"/>
  <c r="J75" i="19"/>
  <c r="I75" i="19"/>
  <c r="I21" i="19"/>
  <c r="J101" i="19"/>
  <c r="I113" i="19"/>
  <c r="I101" i="19"/>
  <c r="I47" i="19"/>
</calcChain>
</file>

<file path=xl/sharedStrings.xml><?xml version="1.0" encoding="utf-8"?>
<sst xmlns="http://schemas.openxmlformats.org/spreadsheetml/2006/main" count="255" uniqueCount="93">
  <si>
    <t>Nazwa asortymentu</t>
  </si>
  <si>
    <t>Jedn.</t>
  </si>
  <si>
    <t>Ilość</t>
  </si>
  <si>
    <t>%
VAT</t>
  </si>
  <si>
    <t>Cena j.
brutto</t>
  </si>
  <si>
    <t xml:space="preserve"> Wartość
VAT</t>
  </si>
  <si>
    <t>Wartość
netto</t>
  </si>
  <si>
    <t>Wartość
brutto</t>
  </si>
  <si>
    <t>Cena j.
netto</t>
  </si>
  <si>
    <t>LP</t>
  </si>
  <si>
    <t>szt.</t>
  </si>
  <si>
    <r>
      <t xml:space="preserve">                     Wartość końcowa </t>
    </r>
    <r>
      <rPr>
        <b/>
        <i/>
        <sz val="8"/>
        <color theme="1"/>
        <rFont val="Arial"/>
        <family val="2"/>
        <charset val="238"/>
      </rPr>
      <t>(suma poszczególnych pozycji)</t>
    </r>
    <r>
      <rPr>
        <b/>
        <sz val="8"/>
        <color theme="1"/>
        <rFont val="Arial"/>
        <family val="2"/>
        <charset val="238"/>
      </rPr>
      <t xml:space="preserve">  &gt;&gt;</t>
    </r>
  </si>
  <si>
    <t>Dozownik do systemu zamkniętego STERISOL</t>
  </si>
  <si>
    <t>op.</t>
  </si>
  <si>
    <t>Gotowy do użycia, nie wymagający aktywacji preparat na bazie  2,5% aldehydu glutarowego, przeznaczonego do manualnej i maszynowej dezynfekcji wysokiego poziomu endoskopów i innych termolabilnych wyrobów medycznych w tym delikatnego sprzętu medycznego np. narzędzi okulistycznych. Spektrum działania: B  F, prątki , V  S  B.subtilis, B.cereus, C.difficile R027) – w czasie do 30 min. Wymagane paski testowe, sprawdzające aktywność roztworu roboczego  1 opakowanie na 6 kanistrów. Op. 5L</t>
  </si>
  <si>
    <t>Suche ściereczki przeznaczone do nasączania  roztworem użytkowym koncentratu z poz. 8 Do mycia i dezynfekcji różnych powierzchni nieinwazyjnych wyrobów medycznych,  o gramaturze min. 55g/m2. Niepylące, niestrzępiące się, wytrzymałe i odporne na detergenty. Wymiary: 16 x 30 cm. Do zużycia w ciągu  30 dni od nasączenia - Wyrób medyczny klasy 1. Każda z rolek posiada etykietę oraz naklejkę, na której jest miejsce na wpisanie: nazwy produktu nasączającego, stężenia, daty nasączenia, daty przydatności oraz osoby przygotowującej roztwór. Op. 100szt.</t>
  </si>
  <si>
    <t>Koncentrat do mycia i dezynfekcji systemów ssących,oraz obiegu zamkniętego w wannach z hydromasażem. Zapobiegający powstawaniu biofilmu. Nie pieniący. Możliwość pozostawienia roztworu preparatu w obiegu na noc.  Spektrum i czas działania: B (w tym MRSA), F (C. albicans), V (HBV, HIV, HCV, Ebola, grypa, wirus opryszczki) 2% w 15 min., Tbc (M. tuberculosis) 4% w 60 min. Op. 5L</t>
  </si>
  <si>
    <t>Preparat do dezynfekcji błon śluzowych oraz graniczących z nimi obszaru genitalnego, spektrum bójcze wobec bakterii , grzybów, pierwotniaków, wirusów w tym HIV, HBV i Herpes. Preparat na bazie alkoholu etanolowego zawierający chlorheksydynę i nadtlenek wodoru. Preparat bez zawartości jodu. Produkt leczniczy. Op. 500ml</t>
  </si>
  <si>
    <t>Preparat do dezynfekcji skóry przed iniekcjami, punkcjami, zabiegami oraz stosowaniu w aseptyce śluzówek i ran, wodny roztwór pvp- jodu przy dostępności jodu 0,75g/100g. Zastosowanie również w aseptycznym myciu ciała, kąpieli w wannie, dekontaminacji MRSA, płukaniu ust, płukaniu ran, owrzodzeń, odleżyn, zgorzelin, w ginekologii i położnictwie. Op. 1L</t>
  </si>
  <si>
    <t>Gotowy do użycia preparat alkoholowy, przeznaczony do dezynfekcji powierzchni małych i trudno dostępnych oraz  sprzętu medycznego, będący mieszaniną  alkoholu  i dodatkowej substancji czynnej, bez zawartości QAV, aldehydów, alkiloamin,  pochodnych biguanidyny. Oparty o etanol, zawartość do 45 g alkoholu. Spektrum działania: B,Tbc,F, V (HBV, HIV,HCV, Rota,  Adeno, Vaccinia, Noro-1min, op. 5L</t>
  </si>
  <si>
    <t>Gotowy do użycia preparat alkoholowy, przeznaczony do dezynfekcji powierzchni małych i trudno dostępnych oraz  sprzętu medycznego, będący mieszaniną  alkoholu  i dodatkowej substancji czynnej, bez zawartości QAV, aldehydów, alkiloamin,  pochodnych biguanidyny. Oparty o etanol, zawartość do 45 g alkoholu. Spektrum działania: B,Tbc,F, V (HBV, HIV,HCV, Rota,  Adeno, Vaccinia, Noro-1min, op. 1L</t>
  </si>
  <si>
    <t>Gotowy do użytku roztwór do gruntowego ochronnego mycia powierzchni, narzędzi z zastosowaniem do usuwania past alginowych, cementowych oraz cynkowo-eugenolowych z narzędzi oraz do ochronnego zmywania pozostałości plastrów, jodyny i past.  W składzie preparatu: mieszanka naturalnych olejów, tłoczonych ze skórki pomarańczowej, nie zawiera zasad, mydła, działanie natłuszczające. Op. 500ml</t>
  </si>
  <si>
    <t>Koncentrat do manualnego mycia i dezynfekcji narzędzi sprzętu anestezjologicznego oraz sztywnych endoskopów. Bez zawartości fenoli i aldehydów. Spektrum działania: bakterie, prątki, grzyby, wirusy (HBV, HCV, HIV, Vakccinia,) do 15 min., spory w czasie 2 godziny w stężeniu nie przekraczającym 3%. Aktywność preparatu do 14 dni. Możliwość stosowania w myjkach ultradźwiękowych. Op. 2L z dozownikiem.</t>
  </si>
  <si>
    <t>Chusteczki do dezynfekcji i mycia delikatnych małych powierzchni, wyrobów medycznych i różnego rodzaju wyposażenia nieodpornego na działanie alkoholu. Zawierające śladową ilość alkoholu zapewniającą szybkie odparowaniem produktu z powierzchni. Możliwość stosowania na oddziałach pediatrycznych, noworodkowych i OIT (oświadczenie producenta). Wymiar: min.  13 cm x 19 cm, max. 18 cm x 20 cm.. Spektrum działania: : B, F (C. albicans), V (HBV, HCV, Adeno, Corona, Noro, H1N1, HSV1, ) – do 5 min. Tbc, Rotawirus  - 15 min - flow pack 100szt.</t>
  </si>
  <si>
    <t>Emulsja do pielęgnacyjnego mycia wrażliwej skóry, przed chirurgiczną  i higieniczna dezynfekcja rąk.  Zawierająca betainę i kwas mlekowy, nie zawierająca mydła oraz związków alkalicznych, hipoalergiczna, pH 5-6 odpowiadające odczynowi skóry. Op. 500ml</t>
  </si>
  <si>
    <t>Koncentrat do manualnego mycia i dezynfekcji narzędzi sprzętu anestezjologicznego oraz sztywnych endoskopów. Bez zawartości fenoli i aldehydów. Spektrum działania: bakterie, prątki, grzyby, wirusy (HBV, HCV, HIV, Vakccinia,) do 15 min., spory w czasie 2 godziny w stężeniu nie przekraczającym 3%. Aktywność preparatu do 14 dni. Możliwość stosowania w myjkach ultradźwiękowych. Op. 5L, pompka w komplecie do 25% ilosci przetargowych.</t>
  </si>
  <si>
    <t>Alkoholowy (etanol) preparat zawierający chlorheksydynę w stężeniu 2%, do odkażania skóry przed  zakładaniem centralnych dostępów naczyniowych, wkłuć centralnych, punkcją czy znieczuleniem o przedłużonym działaniu. Spektrum działania: B, F, V (w tym HBV, HIV). Rejestracja wyrób biobójczy, op. 250ml</t>
  </si>
  <si>
    <t>Nazwa/
kod produktu</t>
  </si>
  <si>
    <t>Chusteczki do dezynfekcji i mycia delikatnych małych powierzchni, wyrobów medycznych i różnego rodzaju wyposażenia nieodpornego na działanie alkoholu. Zawierające śladową ilość alkoholu zapewniającą szybkie odparowaniem produktu z powierzchni. Możliwość stosowania na oddziałach pediatrycznych, noworodkowych i OIT (oświadczenie producenta). Wymiar: min.  13 cm x 19 cm, max. 18 cm x 20 cm. Spektrum działania: B, F (C. albicans), V (HBV, HCV, Adeno, Corona, Noro, H1N1, HSV1, ) – do 5 min. Tbc, Rotawirus - 15 min, tuba 100szt.</t>
  </si>
  <si>
    <t>Chusteczki do dezynfekcji i mycia delikatnych małych powierzchni, wyrobów medycznych i różnego rodzaju wyposażenia nieodpornego na działanie alkoholu. Zawierające śladową ilość alkoholu zapewniającą szybkie odparowaniem produktu z powierzchni. Możliwość stosowania na oddziałach pediatrycznych, noworodkowych i OIT (oświadczenie producenta). Wymiar: min.  13 cm x 19 cm, max. 18 cm x 20 cm.. Spektrum działania: B, F (C. albicans), V (HBV, HCV, Adeno, Corona, Noro, H1N1, HSV1, ) – do 5 min. Tbc, Rotawirus - 15 min, wkład wymienny 100szt.</t>
  </si>
  <si>
    <t>Chusteczki nasączone etanolem do szybkiej  dezynfekcji małych powierzchni, wyrobów medycznych i różnego rodzaju wyposażenia odpornego na działanie alkoholi. Chusteczki zarejestrowane jako wyrób medyczny oraz produkt biobójczy kat. 1, gr. 2, kat. 1, gr. 4  Wymiar: min.  13 cm x 19 cm, max. 18 cm x 20 cm. Spektrum działania: B, F (C. albicans), TBC, V (HIV, HBV, HCV, Rota, Adeno, Vaccinia, Noro) – do 1 min. Wkład wymienny 100szt.</t>
  </si>
  <si>
    <t>Suche chusteczki inkrustowane chlorem (z dodatkiem detergentu) uwalniające 10 000 ppm aktywnego chloru  do dezynfekcji i czyszczenia powierzchni, wyposażenia , miejsc zanieczyszczonych organicznie oraz do usuwania plam krwi. Możliwość stosowania w obecności pacjenta. Wymiar: min. 13 cm x 19 cm, max. 18 cm x 20 cm. Spektrum działania: B, F (C. albicans), V (HBV, HCV, Adeno, Corona, Noro, H1N1, HSV1, ) – do 5 min, op. flow pack 25szt.</t>
  </si>
  <si>
    <t>Preparat w postaci tabletek do mycia i dezynfekcji powierzchni na bazie aktywnego chloru. Działanie w 1000ppm w warunkach czystych i w 2000ppm w warunkach brudnych. Czas ekspozycji do 15 minut. Możliwość stosowania preparatu do kontaktu z żywnością. Trwałość nieużywanego roztworu roboczego 7 dni. Skuteczność mikrobójcza w warunkach brudnych: B, F, V: Polio, Adeno, Noro, prątki, S - C. difficile - Listeria monocytogenes, Cympylobacter jejunii, Salmonella Enterica, B.subtilis  -10 min., C. difficile RO27 wg EN 17126 (5 min.) op. 200szt.</t>
  </si>
  <si>
    <t>Preparat w koncentracie na bazie nadtlenku wodoru, kwasu salicylowego  oraz anionowych środków powierzchniowo czynnych, przeznaczony do mycia i dezynfekcji wszystkich wodoodpornych powierzchni i przedmiotów oraz nieinwazyjnych wyrobów medycznych. Preparat zarejestrowany jako wyrób medyczny kl. IIa oraz produkt biobójczy kat. I gr. 2 i 4. Preparat posiada możliwość dezaktywacji substancji organicznych tj. krew, mocz, kał. Stabilność nieużywanego roztworu roboczego szczelnie zamkniętego wynosi do 7 dni. Spektrum działania: B , F, V, S – w czasie 15min, Tbc-w czasie maksymalnym 30 min, op. 5L</t>
  </si>
  <si>
    <t>Gotowa do użycia pianka do mycia i dezynfekcji delikatnych powierzchni wrażliwych na działanie alkoholi. Do stosowania na powierzchniach sprzętu medycznego ze szkła, porcelany, metalu, gumy, tworzyw sztucznych oraz szkła akrylowego a także do powierzchni mającej kontakt z żywnością. Spektrum i czas działania: B, MRSA, F, Tbc, V (HBV, HIV, HCV, BVDV, Vaccinia, Herpes simplex, Ebola) w 5 min. Op. 1L</t>
  </si>
  <si>
    <t>Preparat do dezynfekcji błon śluzowych oraz graniczących z nimi obszaru genitalnego, spektrum bójcze wobec bakterii, grzybów, pierwotniaków, wirusów w tym HIV, HBV i Herpes. Preparat na bazie alkoholu etanolowego zawierający chlorheksydynę i nadtlenek wodoru. Preparat bez zawartości jodu. Produkt leczniczy. Op. 1L</t>
  </si>
  <si>
    <t>Trójenzymatyczny preparat w płynie do manualnego mycia i dezynfekcji narzędzi, endoskopów oraz innych wyrobów medycznych, zawierający min: proteazę, lipazę, amylazę, chlorek didecylodimetyloamonu, związki powierzchniowo czynne z możliwością przechowywania narzędzi w jego roztworze  do 72 godzin. Wyrób medyczyny klasy IIb. Spektrum działania: B ,Tbc, V (w tym  HIV, HBV, HCV, Herpes, Corona ), Y ( C. albicans) stężenie 0,5%  -10 min., możliwość rozszerzenia o mycobacterium terrae 15 min Przebadany wg norm europejskich w warunkach brudnych wg fazy 2/1, 2/2. 1L z dozownikiem</t>
  </si>
  <si>
    <t>Preparat do mycia ciała o działaniu mikrobójczym. O szerokim  spektrum stuteczności do higienicznego mycia rąk oraz skutecznej dekolonizacji ciała. Zawiera 2% chlorheksydyny, bardzo dobra kompatybilność ze skórą, szeroka i długotrwała (24 godziny) skuteczność, wzbogacony o składniki łagodzące i nawilżające, bez zapachu i barwników. Testowany dermatologicznie. Op. 500 ml</t>
  </si>
  <si>
    <t>Preparat do manualnej dezynfekcji wysokiego poziomu endoskopów i innych termolabilnych wyrobów medycznych na poziomie sporobójczym. substancja aktywna - kwas nadoctowy uzyskany za pomocą opatentowanej
syntezy PHERA system. Zalecany do dezynfekcji wysokiego poziomu (sporobójczej) wyrobów medycznych, które są wrażliwe na wysoką temperaturę i nie mogą zostać poddane sterylizacji wysokotemperaturowej, wysoki poziom dezynfekcji w 5 min: bakteriobójczy, prątkobójczy, grzybobójczy, wirusobójczy, sporobójczy, potwierdzone działanie sporobójcze na: Bacillus subtilis, Clostridium difficile badania wykonane normami europejskimi na wszystkich wymaganych szczepach testowych dla danego obszaru stosowania, brak oparów kwasu octowego drażniących błony śluzowe i oczy użytkownika, pH od neutralnego po bardzo delikatny odczyn kwaśny 7,9 – 8,2 (karta charakterystyki) zawartość substancji antykorozyjnych chroni dezynfekowane wyroby medyczne przed korozją, dobra kompatybilność materiałowa potwierdzona licznymi testami, po aktywowaniu preparat zachowuje aktywność biobójczą do 14 dni i może być wielokrotnie używany, kontrola aktywności preparatu za pomocą walidowanych testów paskowych, ekonomiczny w użyciu - możliwe wielokrotne użycie tego samego roztworu w okresie aktywności w procesie reprocesingu do 50 endoskopów.</t>
  </si>
  <si>
    <t xml:space="preserve">Kwaśny produkt płuczący, dobrze wiążący wapń, nawilżający bez pozostawienia plam z wody i osadów wapiennych na przedmiotach oraz wytwornicach pary i przewodach. Na bazie kwasów organicznych. Zabezpiecza przed tworzeniem się kamienia kotłowego w generatorze pary oraz w układzie rur myjni. Odpowiedni dla wody o każdym stopniu twardości. Dozowanie 0,5-1,5ml/l w zależności od twardości wody. gęstość 1,1g/cm³, pH 3,7-3,0, lepkość &lt;50mPas. Ułatwiający szybkie suszenie bez zacieków, zbijający pianę. Opakowanie 5 l.  </t>
  </si>
  <si>
    <t>Enzymatyczny preparat myjący do myjni endoskopowej ETD. Zawiera w swoim składzie niejonowe środki powierzchniowo czynne, enzymy, glikole konserwujące. Niezawierający soli kwasów organicznych, z wykluczeniem substancji łatwopalnych . Przeznaczony do mycia maszynowego w myjniach Olympus ETD. Mycie w temp. do 45ºC.  pH neutralne. Deklaracja zgodności CE. Okres ważności preparatu do 18 miesięcy. Opakowanie 5L</t>
  </si>
  <si>
    <t>Preparat dezynfekcyjny do myjni endoskopowej ETD. Zawiera w swoim składzie aldehyd glutarowy, inhibitory korozji( niezawierający glioksalu oraz soli kwasów organicznych). Przeznaczony do dezynfekcji termiczno - chemicznej w myjniach Olympus ETD.                           
Dezynfekcja w temp. do 60ºC. Spektrum działania: B, F, Tbc (Mycobacterium tuberculosis), V - 5 min. Deklaracja zgodności CE. Okres ważności do 60 miesięcy. Opakowanie 5L</t>
  </si>
  <si>
    <t xml:space="preserve"> </t>
  </si>
  <si>
    <t>Preparat przeznaczony do higienicznej i chirurgicznej dezynfekcji rąk, na bazie etanolu , łagodny dla dłoni, zawierający w swoim składzie glicerynę, higieniczna dezynfekcja rąk wg EN 1500: 2 x 3 ml przez   30s , chirurgiczna dezynfekcja rąk wg EN 12791: 2 x 3ml, preparatu wcierać w dłonie przez 3 min (2 x 90 s), spektrum i czas działania: B, MRSA, Tbc (M.terrae), V (min. Vaccinia, SARS-Cov-2, HIV, HBV, HCV), BVDV, Rota, Noro. Op. 5 l.</t>
  </si>
  <si>
    <t>Maść do stosowania zewnętrznie  w formie koloidalnej w niezawierającym tłuszczu podkładzie do opatrywania I leczenia wszelkiego rodzaju ran z zawartością pvp- jodu w ilości 100mg/100g jako substancji aktywnej. Spektrum bójcze : bakterie( w tym MRSA), Tbc, F, V, P. Op 100 g</t>
  </si>
  <si>
    <t>Pianka do mycia i dezynfekcji powierzchni medycznych na bazie nadtlenku wodoru (max.1,5%). Brak czynnych pozostałości na powierzchni po dezynfekcji. Spektrum: B, Y, F, Tbc, (spory Cl. Dificile) zgodnie z EN 16615 w czasie do 15 min. Działanie wirusobójcze na wirusy osłonkowe wg EN 14476 w czasie do 30 sek. Adeno, Noro zgodnie z EN 14476 w czasie do 1 minuty. Wyrób medyczny kl. IIb i produkt biobójczy.Produkt nie sklasyfikowany jako niebezpieczny.
Opakowanie: kanister 5L.</t>
  </si>
  <si>
    <t>Gotowe do użycia chusteczki sporobójcze na bazie nadtlenku wodoru(ok.7%) opartego na technologii AHP z dotkiem alkoholu benzylowgo, o rozmiarze chusteczki 20x30cm. Działanie bakterobójcze B, Tbc (M.terrae,M.avium,)F(C.albicans, A. brasillensis),V(Poli, Aeno, Noro),S(C. difficile, ). Czas ekspozycji do 1 min prątki do 10min c. difficile do 3min. Product biobójczy i wyrób medyczny kl IIa. Tuba 80 sztuk.</t>
  </si>
  <si>
    <t>Pompka do preparatu z poz. 4</t>
  </si>
  <si>
    <t>PAKIET 2 Preparaty do dezynfekcji i mycia narzędzi oraz rąk</t>
  </si>
  <si>
    <t>Pompka dozująca do poz. 11</t>
  </si>
  <si>
    <t>Paski testowe do poz. 8. opakowanie a 50 szt.</t>
  </si>
  <si>
    <t>PAKIET 4 Preparaty do mycia oraz dezynfekcji narzędzi, powierzchni i sprzętu medycznego</t>
  </si>
  <si>
    <t>Koszyk na łóżko ze stali nierdzewnej, gładko zakończony (nie rysujący ram łóżka), do mocowania butelek kompatybilny z opakowaniem 500ml z poz. 4</t>
  </si>
  <si>
    <t>PAKIET 5 Preparaty do mycia i dezynfekcji kompatybilne z myjniami ETD Olympus</t>
  </si>
  <si>
    <t>PAKIET 8 Preparat do dezynfekcji pomieszczeń metodą zamgławiania</t>
  </si>
  <si>
    <t>PAKIET 6 Preparat do chirurgicznej i higienicznej dezynfekcji rąk</t>
  </si>
  <si>
    <t>PAKIET 3 Preparaty do dezynfekcji skóry</t>
  </si>
  <si>
    <t>*produkty kompatybilne z myjniami ETD Olympus</t>
  </si>
  <si>
    <r>
      <t xml:space="preserve">Roztwór wodny gotowy do użycia  przeznaczony do dezynfekcji pomieszczeń metodą zamgławiania, na bazie nadtlenku wodoru (7,9%) i kwasu askorbinowego.  Produkt posiadający pozwolenie na obrót produktem biobójczym ważne przez cały okres obowiązywania umowy. W pozwoleniu na obrót produktem biobójczym potwierdzenie możliwości  stosowania wraz z urządzeniem NOCOSPRAY, z którym wykazuje działanie bójcze w kierunku B, V, F, S, Tbc. Możliwość dezynfekcji pomieszczeń o kubaturze min. 140 m3 z zastosowaniem jednego urządzenia. W rejestracji biobójczej potwierdzenie możliwości stosowania w szpitalach, klinikach i w miejscach w których wytwarzana jest żywność. Nie powoduje korozji i nie pozostawia śladów po procesie. Na butelce preparatu powinna być nadrukowana podziałka wyrażona w mililitrach w celu łatwej weryfikacji ilości zużytego oraz pozostałego preparatu. Okres przydatności - 2 lata od daty produkcji. 
Opakownaie o pojemności 1 L  </t>
    </r>
    <r>
      <rPr>
        <b/>
        <sz val="8"/>
        <rFont val="Arial"/>
        <family val="2"/>
        <charset val="238"/>
      </rPr>
      <t>komatybilne z urządzeniem NOCOSPRAY</t>
    </r>
  </si>
  <si>
    <t>Produkt leczniczy - barwiony preparat alkoholowy do dezynfekcji skóry pacjenta przed zabiegami operacyjnymi, cewnikowaniem żył, pobieraniem krwi oraz płynów ustrojowych, zastrzykami, punkcjami, biopsjami, opatrywaniem ran, zdejmowaniem szwów. Preparat gotowy do użycia, zawierający min. 3 substancje czynne oraz nadtlenek wodoru. Nie zawierający alkoholu etylowego, jodu i jego pochodnych, chlorheksydyny, związków amoniowych. Spektrum działania: B (w tym MRSA), F (w tym dermatofity), Tbc, V (HIV, HBV, rotawirus, adenowirus, herpes simplex, wirus grypy azjatyckiej). Dawkowanie: przed iniekcjami i pobieraniem krwi 15 s, przedoperacyjna dezynfekcja skóry 60 s. Op. 250 ml z atomizerem.</t>
  </si>
  <si>
    <t>Sterylny żel gotowy  do użycia, bezzapachowy, nie wykazujący działania bójczego. Zawierający poliheksanidynę i betainę, bez zawartości dodatkowych substancji czynnych takich jak alkohol, jodopowidon, chlorowodorek oktenidyny. Służący do czyszczenia, nawilżania i utrzymania rany oraz opatrunku w stanie wilgotnym jak również do usuwania włóknistych płaszczy/ biofilmów z rany w sposób zapewniający ochronę tkanki,  stosowany także na rany oparzeniowe. Preparat przeznaczony do długoterminowego stosowania Preparat zachowuje aktywność przez 8 tygodni od otwarcia opakowania. Op. 250 ml</t>
  </si>
  <si>
    <t>Sterylny roztwór gotowy  do użycia, bezzapachowy, nie wykazujący działania bójczego, zawierający poliheksanidynę i betainę, bez dodatkowych substancji czynnych, służący do czyszczenia, nawilżania i utrzymania rany oraz opatrunku w stanie wilgotnym jak również do usuwania włóknistych płaszczy/ biofilmów z rany w sposób zapewniający ochronę tkanki, stosowany także na rany oparzeniowe. Preparat przeznaczony do długoterminowego stosowania. Preparat zachowuje aktywność przez 8 tygodni od otwarcia butelki. Op. 350 ml</t>
  </si>
  <si>
    <t>Emulsja pielęgnacyjna do rąk na bazie wosku pszczelego, zawierająca kwas hialuronowy, kolagen, elastynę oraz witaminy C, E, F. Op. 500 ml z pompką.</t>
  </si>
  <si>
    <t>Chusteczki nasączone etanolem do szybkiej  dezynfekcji małych powierzchni, wyrobów medycznych i różnego rodzaju wyposażenia odpornego na działanie alkoholi. Chusteczki zarejestrowane jako wyrób medyczny oraz produkt biobójczy kat. 1, gr. 2, kat. 1, gr. 4  Wymiar: min. 13 cm x 19 cm, max. 18 cm x 20 cm. Spektrum działania: B, F (C. albicans), TBC, V (HIV, HBV, HCV, Rota, Adeno, Vaccinia, Noro) – do 1 min., tuba 100szt.</t>
  </si>
  <si>
    <t>Preparat przeznaczony do higienicznej i chirurgicznej dezynfekcji rąk, na bazie etanolu , łagodny dla dłoni, zawierający w swoim składzie glicerynę, higieniczna dezynfekcja rąk wg EN 1500: 2 x 3 ml przez   30s , chirurgiczna dezynfekcja rąk wg EN 12791: 2 x 3ml, preparatu wcierać w dłonie przez 3 min (2 x 90 s), spektrum i czas działania: B, MRSA, Tbc (M.terrae), V (min. Vaccinia, SARS-Cov-2, HIV, HBV, HCV), BVDV, Rota, Noro. Op. 500 ml z pompką.</t>
  </si>
  <si>
    <t>Preparat do wstępnej dezynfekcji i mycia narzędzi chirurgicznych przed właściwym procesem dezynfekcji, zapobiegający zasychaniu zabrudzeń organicznych podczas gromadzenia i przewozu narzędzi na miejsce właściwej dezynfekcji, z zawartością inhibitorów korozji, posiadający wysoką tolerancję materiałową, doskonale sprawdzający się do wszystkich instrumentów ze stali szlachetnej, stali galwanizowanej i aluminium, gumy i tworzyw sztucznych, posiadający bardzo dobre właściwości myjące  na bazie  amin, czwartorzędowych związków amonowy,  Spektrum i czas działania: B,F,V (HBV, HCV, HIV, Vaccinia, BVDV, Ebola, Adeno, Polio), Tbc w czasie do 15 min. Op. 1 L ze spryskiwaczem.</t>
  </si>
  <si>
    <t>Produkt leczniczy - bezbarwny preparat alkoholowy do dezynfekcji skóry pacjenta przed zabiegami operacyjnymi, cewnikowaniem żył, pobieraniem krwi oraz płynów ustrojowych, iniekcjami, punkcjami, biopsjami, opatrywaniem ran, zdejmowaniem szwów. Preparat gotowy do użycia, zawierający min. 3 substancje czynne oraz nadtlenek wodoru. Nie zawierający alkoholu etylowego, jodu i jego pochodnych, chlorheksydyny, związków amoniowych. Spektrum działania: B (w tym MRSA), F (w tym dermatofity), Tbc, V (HIV, HBV, rotawirus, adenowirus, herpes simplex, wirus grypy) przed zastrzykami i pobieraniem krwi 15., przedoperacyjna dezynfekcja skóry 60 s. Produkt leczniczy, op. 250 ml z atomizerem.</t>
  </si>
  <si>
    <t>Produkt leczniczy - bezbarwny preparat alkoholowy do dezynfekcji skóry pacjenta przed zabiegami operacyjnymi, cewnikowaniem żył, pobieraniem krwi oraz płynów ustrojowych, iniekcjami, punkcjami, biopsjami, opatrywaniem ran, zdejmowaniem szwów. Preparat gotowy do użycia, zawierający min. 3 substancje czynne oraz nadtlenek wodoru. Nie zawierający alkoholu etylowego, jodu i jego pochodnych, chlorheksydyny, związków amoniowych. Spektrum działania: B (w tym MRSA), F (w tym dermatofity), Tbc, V (HIV, HBV, rotawirus, adenowirus, herpes simplex, wirus grypy) przed zastrzykami i pobieraniem krwi 15s, przedoperacyjna dezynfekcja skóry 60 s. Produkt leczniczy, op. 1L.</t>
  </si>
  <si>
    <t>Produkt leczniczy - barwiony preparat alkoholowy do dezynfekcji skóry pacjenta przed zabiegami operacyjnymi, cewnikowaniem żył, pobieraniem krwi oraz płynów ustrojowych, zastrzykami, punkcjami, biopsjami, opatrywaniem ran, zdejmowaniem szwów. Preparat gotowy do użycia, zawierający min. 3 substancje czynne oraz nadtlenek wodoru. Nie zawierający alkoholu etylowego, jodu i jego pochodnych, chlorheksydyny, związków amoniowych. Spektrum działania: B (w tym MRSA), F (w tym dermatofity), Tbc, V (HIV, HBV, rotawirus, adenowirus, herpes simplex, wirus grypy azjatyckiej). Dawkowanie: przed iniekcjami i pobieraniem krwi 15s, przedoperacyjna dezynfekcja skóry 60 s. Op. 1L</t>
  </si>
  <si>
    <t>Preparat w sprayu do pielęgnacji narzędzi chirurgicznych włącznie ze sztywnymi endoskopami i przedmiotami stalowymi jak np. turbiny, zawiasy, prostnice i kątnice. Op. 400ml</t>
  </si>
  <si>
    <t>Preparat w płynie do myjni-dezynfektorów utensyliów sanitarnych z termicznym cyklem dezynfekcji. Na bazie polikarboksylanów i wodorotlenku sodu. Zawierający &lt; 5% fosfoniany , 15-30% EDTA. Do usuwania kamienia oraz organicznych i mineralnych zanieczyszczeń. Do naczyń sanitarnych wykonanych ze szkła , plastyku i stali nierdzewnej. Może być zastosowany w myjniach-dezynfetorach naczyń sanitarnych wyposażonych w pompę dozującą srodek myjący.Dozowanie wynosi 1-3ml/l w zależności od twardości wody i stopnia zabrudzenia. Wartość pH ( w wodzie zdemineralizowanej , 20℃ )200 : 1-3 ml/l : 11,2-11,5. Opakowanie 5L</t>
  </si>
  <si>
    <t>5-enzymatyczny preparat myjący o szerokim zastosowaniu, posiada doskonałe właściwości myjące zarówno w przypadku manualnego, jak i maszynowego przygotowania narzędzi, umozliwiając stosowanie jednego produktu w Centralnej Sterylizatorni.  Mycie sprzętu chirurgicznego i medycznego, endoskopów i wyrobów medycznych poprzez zanurzenie, w myjkach ultradźwiękowych, w myjniach dezynfektorach i myjniach tunelowych. Usuwa wszelkiego rodzaju zanieczyszczenia organiczne dzięki specjalnie opracowanej formule zawierającej pięć enzymów. Niskie stężenia roztworu wynoszące od 0,1% do 0,5% zapewniają doskonałą skuteczność mycia. Wartość pH (roztwór, 1 - 5 ml/l) 20ºC 6,89 - 7,29.  Skład: niejonowe i kationowe środki powierzchniowo-czynne, związki kompleksujące, stabilizator, enzymatyczne substancje pomocnicze. Wyrób medyczny, opakowanie 5 L</t>
  </si>
  <si>
    <t>Chusteczki do szybkiej dezynfekcji małych powierzchni i wyrobów medycznych włącznie z głowicami USG i optykami endoskopowymi na medycznych na bazie czwartorzędowych związków amonowych. Roztwór którym nasączone są chusteczki nie może posiadać  w swoim składzie alkoholi, chloru, aldehydów, fenoli. Wymiar chusteczek min 20cm x 20cm , o gramaturze min. 50g/m². Op. flow pack z zamknieciem w postaci klipsa, a 100szt.</t>
  </si>
  <si>
    <r>
      <t xml:space="preserve">Preparat zmiękczająco-płuczący stosowany przy wodzie uzdatnionej i nieuzdatnionej, podczas dezynfekcji termicznej, w tym homopolimerów i kopolimerów kwasu maleinowego i soli kwasu akrylowego. Mieszanina ze zmodyfikowanych poliakryli z niewielką ilością barwników, substancji zapachowych i środków konserwujących. Wartość pH:	6 (przy 20 °C), Nie podrażnia skóry i oczu. Biodegradowalność: 90%. </t>
    </r>
    <r>
      <rPr>
        <b/>
        <sz val="8"/>
        <color theme="1"/>
        <rFont val="Arial"/>
        <family val="2"/>
        <charset val="238"/>
      </rPr>
      <t>Środek kompatybilny z myjnią Erlen CT 100 UTD (Erlen 1.45)</t>
    </r>
    <r>
      <rPr>
        <sz val="8"/>
        <color theme="1"/>
        <rFont val="Arial"/>
        <family val="2"/>
        <charset val="238"/>
      </rPr>
      <t xml:space="preserve"> zgodnie z wymaganiami producenta (potwierdzono dokumentem producenta myjni).Opakowanie: Kanister 5 L (niski).</t>
    </r>
  </si>
  <si>
    <r>
      <t xml:space="preserve">Gotowy do użycia alkoholowy produkt bedący mieszaniną trzech substancji czynnych (etanolu, izopropanolu, 2-fenoksyetanolu). Zawiera ponadto glicerynę o właściwościach nawilżających i pilęgnujących dłonie. Produkt biobójczy o działaniu grzybobójczym, bakteriobjczym i wirusobójczym wobec wirusów osłonkowuch HSV-1, przeznaczony do higienicznej i chirurgicznej dezynfekcji rąk bez zkonieczności spłukiwania. Przebadany dermatologicznie. Opakowanie (jednorazowy wkład) 1000 mL </t>
    </r>
    <r>
      <rPr>
        <b/>
        <sz val="8"/>
        <rFont val="Arial"/>
        <family val="2"/>
        <charset val="238"/>
      </rPr>
      <t>kompatybilne z dozownikiem MERIDA ONE/STELLA AUTOMATIC</t>
    </r>
  </si>
  <si>
    <t>PAKIET 1 Dezynfekcja rąk i małych powierzchni</t>
  </si>
  <si>
    <r>
      <t xml:space="preserve">Wodno-alkoholowy preparat w postaci żelu do higienicznej i chirurgicznej dezynfekcji rąk metodą wcierania. W skład preparatu wchodzi m.in. Etanol -72%, substancja nawilżające i natłuszczające w postaci glicerolu oraz emolientu. Przebadany zgodnie z normą EN 1500 – 30s, EN12791 – 2x45s. Spektrum działania: B  prątki ( M.avium/ M.terrae), F ( C.albicans/ A.brasiliensis) V ( Poliowirus, Adenowirus, Norowirus, Corona), DVV/RKI , Vacciniawirus) Opakowanie </t>
    </r>
    <r>
      <rPr>
        <b/>
        <sz val="8"/>
        <color rgb="FF000000"/>
        <rFont val="Arial"/>
        <family val="2"/>
        <charset val="238"/>
      </rPr>
      <t>kompatybilne z dozownikami Dermados</t>
    </r>
    <r>
      <rPr>
        <sz val="8"/>
        <color rgb="FF000000"/>
        <rFont val="Arial"/>
        <family val="2"/>
        <charset val="238"/>
      </rPr>
      <t>. Op. 0.5L.</t>
    </r>
  </si>
  <si>
    <r>
      <t xml:space="preserve">Mydło w płynie  bez zawartości konserwantów do higienicznego i chirurgicznego mycia rąk wzbogacone o kwasy tłuszczowe, humektant, emolient. Opakowanie </t>
    </r>
    <r>
      <rPr>
        <b/>
        <sz val="8"/>
        <color rgb="FF000000"/>
        <rFont val="Arial"/>
        <family val="2"/>
        <charset val="238"/>
      </rPr>
      <t>kompatybilne z  dozownikami typu STERISOL</t>
    </r>
    <r>
      <rPr>
        <sz val="8"/>
        <color rgb="FF000000"/>
        <rFont val="Arial"/>
        <family val="2"/>
        <charset val="238"/>
      </rPr>
      <t>, worek 0.7L</t>
    </r>
  </si>
  <si>
    <r>
      <t xml:space="preserve">Wodno-alkoholowy preparat w postaci żelu do higienicznej i chirurgicznej dezynfekcji rąk metodą wcierania. W skład preparatu wchodzi m.in. Etanol -72%, substancja nawilżające i natłuszczające w postaci glicerolu oraz emolientu. Przebadany zgodnie z normą EN 1500 – 30s, EN12791 – 2x45s. Spektrum działania: B, prątki ( M.avium/ M.terrae), F (C.albicans/ A.brasiliensis) V ( Poliowirus, Adenowirus, Norowirus), DVV/RKI (Vacciniawirus, Corona). Opakowanie </t>
    </r>
    <r>
      <rPr>
        <b/>
        <sz val="8"/>
        <color rgb="FF000000"/>
        <rFont val="Arial"/>
        <family val="2"/>
        <charset val="238"/>
      </rPr>
      <t>kompatybilne z dozownikami typu STERISOL</t>
    </r>
    <r>
      <rPr>
        <sz val="8"/>
        <color rgb="FF000000"/>
        <rFont val="Arial"/>
        <family val="2"/>
        <charset val="238"/>
      </rPr>
      <t>. Worek 0.7L</t>
    </r>
  </si>
  <si>
    <r>
      <t xml:space="preserve">Wodno-alkoholowy preparat w postaci żelu do higienicznej i chirurgicznej dezynfekcji rąk metodą wczierania. W skład preparatu wchodzi m.in. Etanol -72%, substancja nawilżające i natłuszczające w postaci glicerolu oraz emolientu. Przebadany zgodnie z normą EN 1500 – 30s, EN12791 – 2x45s. Spektrum działania: B  prątki ( M.avium/ M.terrae), F ( C.albicans/ A.brasiliensis) V ( Poliowirus, Adenowirus, Norowirus, Corona), DVV/RKI , Vacciniawirus) Opakowanie </t>
    </r>
    <r>
      <rPr>
        <b/>
        <sz val="8"/>
        <color rgb="FF000000"/>
        <rFont val="Arial"/>
        <family val="2"/>
        <charset val="238"/>
      </rPr>
      <t>kompatybilne z dozownikami Dermados</t>
    </r>
    <r>
      <rPr>
        <sz val="8"/>
        <color rgb="FF000000"/>
        <rFont val="Arial"/>
        <family val="2"/>
        <charset val="238"/>
      </rPr>
      <t>. Op. 1L z pompką.</t>
    </r>
  </si>
  <si>
    <t>Suche ściereczki przeznaczone do nasączania preparatem gotowym do użycia lub roztworem użytkowym koncentratu z wodą. Do mycia i dezynfekcji różnych powierzchni nieinwazyjnych wyrobów medycznych o gramaturze min. 55g/m2. Niepylące, niestrzępiące się, wytrzymałe i odporne na detergenty. Wymiary: 16 x 30 cm do wykorzystanie w ciągu 30 dni od nasączenia Chusteczki - Wyrób medyczny klasy 1. Rolka zamknięta w wiaderku  z HDPE o wysokiej odporności na chemikalia. Opakowanie -wiaderko wielokrotnego użytku z wkładem 100szt.</t>
  </si>
  <si>
    <t>Koncentrat do mycia i dezynfekcji powierzchni  w obszarze medycznym na bazie amin, czwartorzędowych zwiazków  amonowych. Spektrum bójcze: B (w tym MRSA),Y (C.albicans ) V (HBV, HCV, HIV, Vaccinia, BVDV, Herpes simplex, Ebola) - 0,5% w 15 min., Polio 1% w 15 min. TBC-2% w 15 min. Preparat kompatybilny z systemem suchych chustek poz nr. 8, 9. Op. 5 L</t>
  </si>
  <si>
    <t>Koncentrat do mycia i dezynfekcji powierzchni  w obszarze medycznym na bazie amin, czwartorzędowych zwiazków  amonowych. Spektrum bójcze: B (w tym MRSA),Y (C.albicans ) V (HBV, HCV, HIV, Vaccinia, BVDV, Herpes simplex, Ebola) - 0,5% w 15 min., Polio 1% w 15 min. TBC-2% w 15 min. Preparat kompatybilny z systemem suchych chustek poz nr. 8, 9. Op. 1L z dozownikiem.</t>
  </si>
  <si>
    <t>PAKIET 7 Preparat zmiękczająco-płuczący do myjni</t>
  </si>
  <si>
    <t>Preparat do dezynfekcji zewnętrznych części centralnych i obwodowych cewników dożylnych w postaci 2% roztworu chlorheksydyny w 70% alkoholu izopropylowym o przedłużonym działaniu. Spektrum : B,Y,Tbc ( Faza 2 etap 1 w warunkach brudnych) w czasie do 1min HIV, HBV, HCV (DVV/RKI) w 30 s. Rejestracja wyrób medyczny. Op. 250ml</t>
  </si>
  <si>
    <r>
      <t>Higieniczny jednorazowy system dozowania chusteczek w postaci stabilnego dozownika-worka z uchwytem do przenoszenia. Przezroczyste obszary na opakowaniu pozwalają kontrolować zużycie produktu. Każdy dozownik zawi</t>
    </r>
    <r>
      <rPr>
        <sz val="8"/>
        <rFont val="Arial"/>
        <family val="2"/>
        <charset val="238"/>
      </rPr>
      <t>era rolkę 99 sztuk w</t>
    </r>
    <r>
      <rPr>
        <sz val="8"/>
        <color rgb="FF000000"/>
        <rFont val="Arial"/>
        <family val="2"/>
        <charset val="238"/>
      </rPr>
      <t>ysokiej jakości, nietkanych, niskopyłowych chusteczek o wymiarach min. 20 x 38 cm i gramaturze 60 g/m2, które są kompatybilne z produktami Incidin™ do dezynfekcji powierzchni. Pokrywa z zabezpieczeniem higienicznym dostępna w trzech kolorach: zielony, czerwony, niebieski. System dozowania spełnia wymagania niemieckiej rekomendacji VAH (Stowarzyszenie Higieny Stosowanej) dla obszarów wysokiego ryzyka w szpitalach.</t>
    </r>
  </si>
  <si>
    <t xml:space="preserve"> Załącznik nr 2 do SWZ            Numer spawy DZA.381.8.2025</t>
  </si>
  <si>
    <t>Formularz asortymentowo - cenowy</t>
  </si>
  <si>
    <t>Lek stosowany na ran powierzchniowe, błon śluzowych i skóry - bezbarwny, bezbolesny, nie zawierający jodu,  gotowy do użycia na bazie wody zawierający chlorowodorek ocetnidyny, nie działający toksycznie na proces gojenia rany. W opakowaniach ze spryskiwaczem. Spektrum działania: bakterie G(+), G(-), w tym MRSA, Chlamydium, Mycoplasma, B , F, V (łącznie  z Herpes Simplex, HBV, HIV) pierwotniaki ( Łącznie z Trichomonas) do 1min. o działaniu przedłużonym do 1h. Op. 1L</t>
  </si>
  <si>
    <t>Lek stosowany na ran powierzchniowe, błon śluzowych i skóry - bezbarwny, bezbolesny, nie zawierający jodu,  gotowy do użycia na bazie wody zawierający chlorowodorek ocetnidyny, nie działający toksycznie na proces gojenia rany. W opakowaniach ze spryskiwaczem. Spektrum działania: bakterie G(+), G(-), w tym MRSA, Chlamydium, Mycoplasma, B, F, V (łącznie  z Herpes Simplex, HBV, HIV) pierwotniaki (Łącznie z Trichomonas) do 1min. o działaniu przedłużonym do 1h. Op. 250ml</t>
  </si>
  <si>
    <t>Roztwór do płukania, nawilżania ran, błon śluzowych, o właściwościach antyseptycznych (HOCl 0.004%, NaOCl 0.004%), o neutralnym ph. Może być stosowany w ranach penetrujących bez odpływu. Usuwa biofilm, redukuje stan zapalny, nieprzyjemny zapach z ran, przyspiesza proces gojenia. Op. 500ml.</t>
  </si>
  <si>
    <t>Roztwór do płukania, nawilżania ran, błon śluzowych, o właściwościach antyseptycznych (HOCl 0.004%, NaOCl 0.004%), o neutralnym ph. Może być stosowany w ranach penetrujących bez odpływu. Usuwa biofilm, redukuje stan zapalny, nieprzyjemny zapach z ran, przyspiesza proces gojenia. Op. 250ml spray.</t>
  </si>
  <si>
    <t>Płynny hydrożel do nawilżania ran, błon śluzowych, o właściwościach antyseptycznych (HOCl 0.006%, NaOCl 0.006%), o neutralnym ph. Usuwa biofilm, redukuje stan zapalny, nieprzyjemny zapach z ran. Op. 120g.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</si>
</sst>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[$-415]General"/>
  </numFmts>
  <fonts count="18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sz val="8"/>
      <color rgb="FF00B050"/>
      <name val="Arial"/>
      <family val="2"/>
      <charset val="238"/>
    </font>
    <font>
      <sz val="10"/>
      <color rgb="FF000000"/>
      <name val="Arial CE"/>
      <charset val="238"/>
    </font>
    <font>
      <b/>
      <sz val="8"/>
      <color rgb="FF00B0F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165" fontId="13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wrapText="1"/>
    </xf>
    <xf numFmtId="2" fontId="1" fillId="0" borderId="0" xfId="2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3" fontId="1" fillId="0" borderId="0" xfId="2" applyFont="1" applyBorder="1" applyAlignment="1">
      <alignment horizontal="right" vertical="center" wrapText="1"/>
    </xf>
    <xf numFmtId="43" fontId="6" fillId="0" borderId="3" xfId="2" applyFont="1" applyBorder="1" applyAlignment="1">
      <alignment horizontal="right" vertical="center"/>
    </xf>
    <xf numFmtId="9" fontId="1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right" vertical="center" wrapText="1"/>
    </xf>
    <xf numFmtId="43" fontId="1" fillId="0" borderId="0" xfId="2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3" fontId="6" fillId="2" borderId="1" xfId="2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43" fontId="2" fillId="0" borderId="7" xfId="2" applyFont="1" applyBorder="1" applyAlignment="1">
      <alignment vertical="center"/>
    </xf>
    <xf numFmtId="43" fontId="2" fillId="0" borderId="8" xfId="2" applyFont="1" applyBorder="1" applyAlignment="1">
      <alignment vertical="center"/>
    </xf>
    <xf numFmtId="43" fontId="2" fillId="0" borderId="9" xfId="2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2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43" fontId="2" fillId="0" borderId="7" xfId="2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43" fontId="6" fillId="0" borderId="0" xfId="2" applyFont="1" applyBorder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3" fontId="1" fillId="0" borderId="7" xfId="2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3" fontId="9" fillId="0" borderId="1" xfId="2" applyFont="1" applyFill="1" applyBorder="1" applyAlignment="1">
      <alignment vertical="center"/>
    </xf>
    <xf numFmtId="9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3" fontId="1" fillId="0" borderId="7" xfId="2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43" fontId="2" fillId="3" borderId="7" xfId="2" applyFont="1" applyFill="1" applyBorder="1" applyAlignment="1">
      <alignment vertical="center"/>
    </xf>
    <xf numFmtId="9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9" fillId="3" borderId="1" xfId="4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15" fillId="3" borderId="1" xfId="4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</cellXfs>
  <cellStyles count="5">
    <cellStyle name="Dziesiętny" xfId="2" builtinId="3"/>
    <cellStyle name="Excel Built-in Normal" xfId="4" xr:uid="{DB598EC4-13B8-46D6-BF9C-85D46F30219B}"/>
    <cellStyle name="Normalny" xfId="0" builtinId="0"/>
    <cellStyle name="Normalny 2" xfId="1" xr:uid="{00000000-0005-0000-0000-000002000000}"/>
    <cellStyle name="TableStyleLight1" xfId="3" xr:uid="{1E5E1822-C96A-4F1E-A11F-92358EE51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1AE2-9D6D-48AA-A28F-76486D43688C}">
  <dimension ref="A1:M143"/>
  <sheetViews>
    <sheetView tabSelected="1" topLeftCell="A55" zoomScale="130" zoomScaleNormal="130" workbookViewId="0">
      <selection activeCell="I64" sqref="I64"/>
    </sheetView>
  </sheetViews>
  <sheetFormatPr defaultRowHeight="11.25"/>
  <cols>
    <col min="1" max="1" width="2.7109375" style="1" bestFit="1" customWidth="1"/>
    <col min="2" max="2" width="68.7109375" style="3" customWidth="1"/>
    <col min="3" max="3" width="5.28515625" style="1" bestFit="1" customWidth="1"/>
    <col min="4" max="4" width="4.7109375" style="1" bestFit="1" customWidth="1"/>
    <col min="5" max="5" width="6.85546875" style="15" customWidth="1"/>
    <col min="6" max="6" width="4.28515625" style="1" bestFit="1" customWidth="1"/>
    <col min="7" max="7" width="6.5703125" style="10" customWidth="1"/>
    <col min="8" max="10" width="9.42578125" style="10" customWidth="1"/>
    <col min="11" max="11" width="15.28515625" style="1" customWidth="1"/>
    <col min="12" max="12" width="11.28515625" style="1" customWidth="1"/>
    <col min="13" max="16384" width="9.140625" style="1"/>
  </cols>
  <sheetData>
    <row r="1" spans="1:13">
      <c r="J1" s="84" t="s">
        <v>86</v>
      </c>
      <c r="K1" s="85"/>
    </row>
    <row r="2" spans="1:13">
      <c r="J2" s="85"/>
      <c r="K2" s="85"/>
    </row>
    <row r="4" spans="1:13" s="28" customFormat="1">
      <c r="A4" s="81" t="s">
        <v>87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3" s="28" customForma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3" s="28" customFormat="1">
      <c r="A6" s="77" t="s">
        <v>75</v>
      </c>
      <c r="B6" s="77"/>
      <c r="C6" s="77"/>
      <c r="D6" s="77"/>
      <c r="E6" s="77"/>
      <c r="F6" s="77"/>
      <c r="G6" s="77"/>
      <c r="H6" s="77"/>
      <c r="I6" s="77"/>
      <c r="J6" s="77"/>
      <c r="K6" s="77"/>
    </row>
    <row r="7" spans="1:13" s="28" customFormat="1" ht="22.5">
      <c r="A7" s="5" t="s">
        <v>9</v>
      </c>
      <c r="B7" s="5" t="s">
        <v>0</v>
      </c>
      <c r="C7" s="5" t="s">
        <v>1</v>
      </c>
      <c r="D7" s="5" t="s">
        <v>2</v>
      </c>
      <c r="E7" s="17" t="s">
        <v>8</v>
      </c>
      <c r="F7" s="5" t="s">
        <v>3</v>
      </c>
      <c r="G7" s="5" t="s">
        <v>4</v>
      </c>
      <c r="H7" s="5" t="s">
        <v>6</v>
      </c>
      <c r="I7" s="5" t="s">
        <v>5</v>
      </c>
      <c r="J7" s="5" t="s">
        <v>7</v>
      </c>
      <c r="K7" s="5" t="s">
        <v>27</v>
      </c>
      <c r="M7" s="29"/>
    </row>
    <row r="8" spans="1:13" ht="33.75">
      <c r="A8" s="6">
        <v>1</v>
      </c>
      <c r="B8" s="18" t="s">
        <v>77</v>
      </c>
      <c r="C8" s="2" t="s">
        <v>10</v>
      </c>
      <c r="D8" s="30">
        <v>850</v>
      </c>
      <c r="E8" s="20"/>
      <c r="F8" s="7"/>
      <c r="G8" s="8"/>
      <c r="H8" s="8"/>
      <c r="I8" s="8"/>
      <c r="J8" s="8"/>
      <c r="K8" s="68"/>
      <c r="L8" s="16"/>
      <c r="M8" s="16"/>
    </row>
    <row r="9" spans="1:13" ht="67.5">
      <c r="A9" s="6">
        <v>2</v>
      </c>
      <c r="B9" s="18" t="s">
        <v>78</v>
      </c>
      <c r="C9" s="2" t="s">
        <v>10</v>
      </c>
      <c r="D9" s="30">
        <v>1500</v>
      </c>
      <c r="E9" s="20"/>
      <c r="F9" s="7"/>
      <c r="G9" s="8"/>
      <c r="H9" s="8"/>
      <c r="I9" s="8"/>
      <c r="J9" s="8"/>
      <c r="K9" s="68"/>
      <c r="L9" s="16"/>
      <c r="M9" s="16"/>
    </row>
    <row r="10" spans="1:13">
      <c r="A10" s="6">
        <v>3</v>
      </c>
      <c r="B10" s="19" t="s">
        <v>12</v>
      </c>
      <c r="C10" s="2" t="s">
        <v>10</v>
      </c>
      <c r="D10" s="30">
        <v>100</v>
      </c>
      <c r="E10" s="20"/>
      <c r="F10" s="7"/>
      <c r="G10" s="8"/>
      <c r="H10" s="8"/>
      <c r="I10" s="8"/>
      <c r="J10" s="8"/>
      <c r="K10" s="68"/>
      <c r="L10" s="16"/>
      <c r="M10" s="16"/>
    </row>
    <row r="11" spans="1:13" ht="67.5">
      <c r="A11" s="6">
        <v>4</v>
      </c>
      <c r="B11" s="25" t="s">
        <v>76</v>
      </c>
      <c r="C11" s="2" t="s">
        <v>10</v>
      </c>
      <c r="D11" s="31">
        <v>1500</v>
      </c>
      <c r="E11" s="22"/>
      <c r="F11" s="7"/>
      <c r="G11" s="8"/>
      <c r="H11" s="8"/>
      <c r="I11" s="8"/>
      <c r="J11" s="8"/>
      <c r="K11" s="68"/>
      <c r="L11" s="16"/>
      <c r="M11" s="16"/>
    </row>
    <row r="12" spans="1:13" ht="67.5">
      <c r="A12" s="6">
        <v>5</v>
      </c>
      <c r="B12" s="25" t="s">
        <v>79</v>
      </c>
      <c r="C12" s="2" t="s">
        <v>10</v>
      </c>
      <c r="D12" s="31">
        <v>100</v>
      </c>
      <c r="E12" s="22"/>
      <c r="F12" s="7"/>
      <c r="G12" s="8"/>
      <c r="H12" s="8"/>
      <c r="I12" s="8"/>
      <c r="J12" s="8"/>
      <c r="K12" s="68"/>
      <c r="L12" s="16"/>
      <c r="M12" s="16"/>
    </row>
    <row r="13" spans="1:13">
      <c r="A13" s="6">
        <v>6</v>
      </c>
      <c r="B13" s="19" t="s">
        <v>47</v>
      </c>
      <c r="C13" s="2" t="s">
        <v>10</v>
      </c>
      <c r="D13" s="30">
        <v>160</v>
      </c>
      <c r="E13" s="20"/>
      <c r="F13" s="13"/>
      <c r="G13" s="8"/>
      <c r="H13" s="8"/>
      <c r="I13" s="8"/>
      <c r="J13" s="8"/>
      <c r="K13" s="68"/>
      <c r="L13" s="16"/>
      <c r="M13" s="16"/>
    </row>
    <row r="14" spans="1:13" ht="22.5">
      <c r="A14" s="6">
        <v>7</v>
      </c>
      <c r="B14" s="18" t="s">
        <v>52</v>
      </c>
      <c r="C14" s="2" t="s">
        <v>10</v>
      </c>
      <c r="D14" s="30">
        <v>50</v>
      </c>
      <c r="E14" s="20"/>
      <c r="F14" s="7"/>
      <c r="G14" s="8"/>
      <c r="H14" s="8"/>
      <c r="I14" s="8"/>
      <c r="J14" s="8"/>
      <c r="K14" s="68"/>
      <c r="L14" s="16"/>
      <c r="M14" s="16"/>
    </row>
    <row r="15" spans="1:13" ht="22.5">
      <c r="A15" s="6">
        <v>8</v>
      </c>
      <c r="B15" s="18" t="s">
        <v>62</v>
      </c>
      <c r="C15" s="2" t="s">
        <v>10</v>
      </c>
      <c r="D15" s="30">
        <v>70</v>
      </c>
      <c r="E15" s="20"/>
      <c r="F15" s="7"/>
      <c r="G15" s="8"/>
      <c r="H15" s="8"/>
      <c r="I15" s="8"/>
      <c r="J15" s="8"/>
      <c r="K15" s="68"/>
      <c r="L15" s="16"/>
      <c r="M15" s="16"/>
    </row>
    <row r="16" spans="1:13" ht="75.75" customHeight="1">
      <c r="A16" s="6">
        <v>9</v>
      </c>
      <c r="B16" s="18" t="s">
        <v>23</v>
      </c>
      <c r="C16" s="2" t="s">
        <v>13</v>
      </c>
      <c r="D16" s="30">
        <v>1200</v>
      </c>
      <c r="E16" s="20"/>
      <c r="F16" s="7"/>
      <c r="G16" s="8"/>
      <c r="H16" s="8"/>
      <c r="I16" s="8"/>
      <c r="J16" s="8"/>
      <c r="K16" s="68"/>
      <c r="L16" s="16"/>
      <c r="M16" s="16"/>
    </row>
    <row r="17" spans="1:13" ht="71.25" customHeight="1">
      <c r="A17" s="6">
        <v>10</v>
      </c>
      <c r="B17" s="18" t="s">
        <v>28</v>
      </c>
      <c r="C17" s="2" t="s">
        <v>13</v>
      </c>
      <c r="D17" s="30">
        <v>140</v>
      </c>
      <c r="E17" s="20"/>
      <c r="F17" s="7"/>
      <c r="G17" s="8"/>
      <c r="H17" s="8"/>
      <c r="I17" s="8"/>
      <c r="J17" s="8"/>
      <c r="K17" s="68"/>
      <c r="L17" s="16"/>
      <c r="M17" s="16"/>
    </row>
    <row r="18" spans="1:13" ht="78.75">
      <c r="A18" s="6">
        <v>11</v>
      </c>
      <c r="B18" s="23" t="s">
        <v>29</v>
      </c>
      <c r="C18" s="24" t="s">
        <v>13</v>
      </c>
      <c r="D18" s="32">
        <v>280</v>
      </c>
      <c r="E18" s="21"/>
      <c r="F18" s="13"/>
      <c r="G18" s="8"/>
      <c r="H18" s="8"/>
      <c r="I18" s="8"/>
      <c r="J18" s="8"/>
      <c r="K18" s="68"/>
      <c r="L18" s="16"/>
      <c r="M18" s="16"/>
    </row>
    <row r="19" spans="1:13" ht="56.25">
      <c r="A19" s="6">
        <v>12</v>
      </c>
      <c r="B19" s="26" t="s">
        <v>63</v>
      </c>
      <c r="C19" s="4" t="s">
        <v>13</v>
      </c>
      <c r="D19" s="33">
        <v>300</v>
      </c>
      <c r="E19" s="27"/>
      <c r="F19" s="7"/>
      <c r="G19" s="8"/>
      <c r="H19" s="8"/>
      <c r="I19" s="8"/>
      <c r="J19" s="8"/>
      <c r="K19" s="68"/>
      <c r="L19" s="16"/>
      <c r="M19" s="16"/>
    </row>
    <row r="20" spans="1:13" ht="56.25">
      <c r="A20" s="6">
        <v>13</v>
      </c>
      <c r="B20" s="26" t="s">
        <v>30</v>
      </c>
      <c r="C20" s="4" t="s">
        <v>13</v>
      </c>
      <c r="D20" s="33">
        <v>300</v>
      </c>
      <c r="E20" s="27"/>
      <c r="F20" s="7"/>
      <c r="G20" s="8"/>
      <c r="H20" s="8"/>
      <c r="I20" s="8"/>
      <c r="J20" s="8"/>
      <c r="K20" s="68"/>
      <c r="L20" s="16"/>
      <c r="M20" s="16"/>
    </row>
    <row r="21" spans="1:13" s="28" customFormat="1" ht="11.25" customHeight="1">
      <c r="A21" s="83" t="s">
        <v>11</v>
      </c>
      <c r="B21" s="86"/>
      <c r="C21" s="86"/>
      <c r="D21" s="86"/>
      <c r="E21" s="86"/>
      <c r="F21" s="86"/>
      <c r="G21" s="87"/>
      <c r="H21" s="12">
        <f>SUM(H8:H20)</f>
        <v>0</v>
      </c>
      <c r="I21" s="12">
        <f>SUM(I8:I20)</f>
        <v>0</v>
      </c>
      <c r="J21" s="12">
        <f>SUM(J8:J20)</f>
        <v>0</v>
      </c>
    </row>
    <row r="22" spans="1:13" s="28" customFormat="1" ht="11.25" customHeight="1">
      <c r="A22" s="38"/>
      <c r="B22" s="38"/>
      <c r="C22" s="38"/>
      <c r="D22" s="38"/>
      <c r="E22" s="38"/>
      <c r="F22" s="38"/>
      <c r="G22" s="38"/>
      <c r="H22" s="39"/>
      <c r="I22" s="39"/>
      <c r="J22" s="39"/>
    </row>
    <row r="23" spans="1:13" s="28" customFormat="1" ht="11.25" customHeight="1">
      <c r="A23" s="38"/>
      <c r="B23" s="38"/>
      <c r="C23" s="38"/>
      <c r="D23" s="38"/>
      <c r="E23" s="38"/>
      <c r="F23" s="38"/>
      <c r="G23" s="38"/>
      <c r="H23" s="39"/>
      <c r="I23" s="39"/>
      <c r="J23" s="39"/>
    </row>
    <row r="24" spans="1:13" s="28" customFormat="1" ht="11.25" customHeight="1">
      <c r="A24" s="38"/>
      <c r="B24" s="38"/>
      <c r="C24" s="38"/>
      <c r="D24" s="38"/>
      <c r="E24" s="38"/>
      <c r="F24" s="38"/>
      <c r="G24" s="38"/>
      <c r="H24" s="39"/>
      <c r="I24" s="39"/>
      <c r="J24" s="39"/>
    </row>
    <row r="25" spans="1:13">
      <c r="A25" s="3"/>
      <c r="C25" s="3"/>
      <c r="D25" s="3"/>
      <c r="E25" s="11"/>
      <c r="F25" s="3"/>
      <c r="G25" s="34"/>
      <c r="H25" s="9"/>
      <c r="I25" s="9"/>
      <c r="J25" s="84" t="s">
        <v>86</v>
      </c>
      <c r="K25" s="85"/>
    </row>
    <row r="26" spans="1:13">
      <c r="J26" s="85"/>
      <c r="K26" s="85"/>
    </row>
    <row r="27" spans="1:13" ht="15">
      <c r="J27" s="76"/>
      <c r="K27" s="76"/>
    </row>
    <row r="28" spans="1:13">
      <c r="A28" s="81" t="s">
        <v>87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3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1:13">
      <c r="A30" s="77" t="s">
        <v>48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40"/>
    </row>
    <row r="31" spans="1:13" s="28" customFormat="1" ht="22.5">
      <c r="A31" s="5" t="s">
        <v>9</v>
      </c>
      <c r="B31" s="5" t="s">
        <v>0</v>
      </c>
      <c r="C31" s="5" t="s">
        <v>1</v>
      </c>
      <c r="D31" s="5" t="s">
        <v>2</v>
      </c>
      <c r="E31" s="17" t="s">
        <v>8</v>
      </c>
      <c r="F31" s="5" t="s">
        <v>3</v>
      </c>
      <c r="G31" s="5" t="s">
        <v>4</v>
      </c>
      <c r="H31" s="5" t="s">
        <v>6</v>
      </c>
      <c r="I31" s="5" t="s">
        <v>5</v>
      </c>
      <c r="J31" s="5" t="s">
        <v>7</v>
      </c>
      <c r="K31" s="5" t="s">
        <v>27</v>
      </c>
      <c r="M31" s="29"/>
    </row>
    <row r="32" spans="1:13" ht="56.25">
      <c r="A32" s="6">
        <v>1</v>
      </c>
      <c r="B32" s="25" t="s">
        <v>46</v>
      </c>
      <c r="C32" s="4" t="s">
        <v>13</v>
      </c>
      <c r="D32" s="30">
        <v>200</v>
      </c>
      <c r="E32" s="20"/>
      <c r="F32" s="7"/>
      <c r="G32" s="8"/>
      <c r="H32" s="8"/>
      <c r="I32" s="8"/>
      <c r="J32" s="8"/>
      <c r="K32" s="69"/>
      <c r="L32" s="1" t="s">
        <v>42</v>
      </c>
      <c r="M32" s="16"/>
    </row>
    <row r="33" spans="1:13" ht="90">
      <c r="A33" s="6">
        <v>2</v>
      </c>
      <c r="B33" s="18" t="s">
        <v>65</v>
      </c>
      <c r="C33" s="4" t="s">
        <v>10</v>
      </c>
      <c r="D33" s="30">
        <v>5</v>
      </c>
      <c r="E33" s="20"/>
      <c r="F33" s="7"/>
      <c r="G33" s="8"/>
      <c r="H33" s="8"/>
      <c r="I33" s="8"/>
      <c r="J33" s="8"/>
      <c r="K33" s="69"/>
      <c r="M33" s="16"/>
    </row>
    <row r="34" spans="1:13" ht="56.25">
      <c r="A34" s="6">
        <v>3</v>
      </c>
      <c r="B34" s="18" t="s">
        <v>64</v>
      </c>
      <c r="C34" s="1" t="s">
        <v>10</v>
      </c>
      <c r="D34" s="30">
        <v>200</v>
      </c>
      <c r="E34" s="20"/>
      <c r="F34" s="7"/>
      <c r="G34" s="8"/>
      <c r="H34" s="8"/>
      <c r="I34" s="8"/>
      <c r="J34" s="8"/>
      <c r="K34" s="69"/>
      <c r="M34" s="16"/>
    </row>
    <row r="35" spans="1:13" ht="56.25">
      <c r="A35" s="6">
        <v>4</v>
      </c>
      <c r="B35" s="41" t="s">
        <v>43</v>
      </c>
      <c r="C35" s="4" t="s">
        <v>10</v>
      </c>
      <c r="D35" s="30">
        <v>50</v>
      </c>
      <c r="E35" s="51"/>
      <c r="F35" s="7"/>
      <c r="G35" s="8"/>
      <c r="H35" s="8"/>
      <c r="I35" s="8"/>
      <c r="J35" s="8"/>
      <c r="K35" s="69"/>
      <c r="M35" s="16"/>
    </row>
    <row r="36" spans="1:13" ht="56.25">
      <c r="A36" s="6">
        <v>5</v>
      </c>
      <c r="B36" s="18" t="s">
        <v>34</v>
      </c>
      <c r="C36" s="4" t="s">
        <v>10</v>
      </c>
      <c r="D36" s="30">
        <v>25</v>
      </c>
      <c r="E36" s="20"/>
      <c r="F36" s="7"/>
      <c r="G36" s="8"/>
      <c r="H36" s="8"/>
      <c r="I36" s="8"/>
      <c r="J36" s="8"/>
      <c r="K36" s="69"/>
      <c r="M36" s="16"/>
    </row>
    <row r="37" spans="1:13" ht="60.75" customHeight="1">
      <c r="A37" s="6">
        <v>6</v>
      </c>
      <c r="B37" s="67" t="s">
        <v>81</v>
      </c>
      <c r="C37" s="4" t="s">
        <v>10</v>
      </c>
      <c r="D37" s="30">
        <v>50</v>
      </c>
      <c r="E37" s="51"/>
      <c r="F37" s="7"/>
      <c r="G37" s="8"/>
      <c r="H37" s="8"/>
      <c r="I37" s="8"/>
      <c r="J37" s="8"/>
      <c r="K37" s="69"/>
      <c r="M37" s="16"/>
    </row>
    <row r="38" spans="1:13" ht="56.25">
      <c r="A38" s="6">
        <v>7</v>
      </c>
      <c r="B38" s="67" t="s">
        <v>82</v>
      </c>
      <c r="C38" s="4" t="s">
        <v>10</v>
      </c>
      <c r="D38" s="30">
        <v>50</v>
      </c>
      <c r="E38" s="20"/>
      <c r="F38" s="7"/>
      <c r="G38" s="8"/>
      <c r="H38" s="8"/>
      <c r="I38" s="8"/>
      <c r="J38" s="8"/>
      <c r="K38" s="69"/>
      <c r="M38" s="16"/>
    </row>
    <row r="39" spans="1:13" ht="67.5">
      <c r="A39" s="6">
        <v>8</v>
      </c>
      <c r="B39" s="25" t="s">
        <v>80</v>
      </c>
      <c r="C39" s="4" t="s">
        <v>13</v>
      </c>
      <c r="D39" s="31">
        <v>160</v>
      </c>
      <c r="E39" s="22"/>
      <c r="F39" s="7"/>
      <c r="G39" s="8"/>
      <c r="H39" s="8"/>
      <c r="I39" s="8"/>
      <c r="J39" s="8"/>
      <c r="K39" s="69"/>
      <c r="M39" s="16"/>
    </row>
    <row r="40" spans="1:13" ht="78.75">
      <c r="A40" s="6">
        <v>9</v>
      </c>
      <c r="B40" s="23" t="s">
        <v>15</v>
      </c>
      <c r="C40" s="4" t="s">
        <v>13</v>
      </c>
      <c r="D40" s="32">
        <v>90</v>
      </c>
      <c r="E40" s="21"/>
      <c r="F40" s="7"/>
      <c r="G40" s="8"/>
      <c r="H40" s="8"/>
      <c r="I40" s="8"/>
      <c r="J40" s="8"/>
      <c r="K40" s="69"/>
      <c r="M40" s="16"/>
    </row>
    <row r="41" spans="1:13" ht="56.25">
      <c r="A41" s="6">
        <v>10</v>
      </c>
      <c r="B41" s="18" t="s">
        <v>16</v>
      </c>
      <c r="C41" s="4" t="s">
        <v>10</v>
      </c>
      <c r="D41" s="30">
        <v>10</v>
      </c>
      <c r="E41" s="20"/>
      <c r="F41" s="7"/>
      <c r="G41" s="8"/>
      <c r="H41" s="8"/>
      <c r="I41" s="8"/>
      <c r="J41" s="8"/>
      <c r="K41" s="69"/>
      <c r="M41" s="16"/>
    </row>
    <row r="42" spans="1:13" ht="56.25">
      <c r="A42" s="6">
        <v>11</v>
      </c>
      <c r="B42" s="18" t="s">
        <v>20</v>
      </c>
      <c r="C42" s="2" t="s">
        <v>10</v>
      </c>
      <c r="D42" s="30">
        <v>300</v>
      </c>
      <c r="E42" s="20"/>
      <c r="F42" s="7"/>
      <c r="G42" s="8"/>
      <c r="H42" s="8"/>
      <c r="I42" s="8"/>
      <c r="J42" s="8"/>
      <c r="K42" s="69"/>
      <c r="M42" s="16"/>
    </row>
    <row r="43" spans="1:13" ht="56.25">
      <c r="A43" s="6">
        <v>12</v>
      </c>
      <c r="B43" s="18" t="s">
        <v>19</v>
      </c>
      <c r="C43" s="2" t="s">
        <v>10</v>
      </c>
      <c r="D43" s="30">
        <v>200</v>
      </c>
      <c r="E43" s="20"/>
      <c r="F43" s="7"/>
      <c r="G43" s="8"/>
      <c r="H43" s="8"/>
      <c r="I43" s="8"/>
      <c r="J43" s="8"/>
      <c r="K43" s="69"/>
      <c r="M43" s="16"/>
    </row>
    <row r="44" spans="1:13" ht="33.75">
      <c r="A44" s="6">
        <v>13</v>
      </c>
      <c r="B44" s="23" t="s">
        <v>24</v>
      </c>
      <c r="C44" s="2" t="s">
        <v>10</v>
      </c>
      <c r="D44" s="32">
        <v>35</v>
      </c>
      <c r="E44" s="21"/>
      <c r="F44" s="7"/>
      <c r="G44" s="8"/>
      <c r="H44" s="8"/>
      <c r="I44" s="8"/>
      <c r="J44" s="8"/>
      <c r="K44" s="69"/>
      <c r="M44" s="16"/>
    </row>
    <row r="45" spans="1:13" ht="90">
      <c r="A45" s="6">
        <v>14</v>
      </c>
      <c r="B45" s="23" t="s">
        <v>85</v>
      </c>
      <c r="C45" s="2" t="s">
        <v>10</v>
      </c>
      <c r="D45" s="32">
        <v>100</v>
      </c>
      <c r="E45" s="21"/>
      <c r="F45" s="7"/>
      <c r="G45" s="8"/>
      <c r="H45" s="8"/>
      <c r="I45" s="8"/>
      <c r="J45" s="8"/>
      <c r="K45" s="69"/>
      <c r="L45" s="49"/>
      <c r="M45" s="16"/>
    </row>
    <row r="46" spans="1:13" ht="78.75">
      <c r="A46" s="6">
        <v>15</v>
      </c>
      <c r="B46" s="48" t="s">
        <v>45</v>
      </c>
      <c r="C46" s="2" t="s">
        <v>10</v>
      </c>
      <c r="D46" s="32">
        <v>80</v>
      </c>
      <c r="E46" s="21"/>
      <c r="F46" s="7"/>
      <c r="G46" s="8"/>
      <c r="H46" s="8"/>
      <c r="I46" s="8"/>
      <c r="J46" s="8"/>
      <c r="K46" s="69"/>
      <c r="L46" s="50"/>
      <c r="M46" s="16"/>
    </row>
    <row r="47" spans="1:13" ht="11.25" customHeight="1">
      <c r="A47" s="83" t="s">
        <v>11</v>
      </c>
      <c r="B47" s="86"/>
      <c r="C47" s="86"/>
      <c r="D47" s="86"/>
      <c r="E47" s="86"/>
      <c r="F47" s="86"/>
      <c r="G47" s="87"/>
      <c r="H47" s="12">
        <f>SUM(H32:H46)</f>
        <v>0</v>
      </c>
      <c r="I47" s="12">
        <f>SUM(I32:I46)</f>
        <v>0</v>
      </c>
      <c r="J47" s="12">
        <f>SUM(J32:J46)</f>
        <v>0</v>
      </c>
    </row>
    <row r="48" spans="1:13" ht="11.25" customHeight="1">
      <c r="A48" s="38"/>
      <c r="B48" s="38"/>
      <c r="C48" s="38"/>
      <c r="D48" s="38"/>
      <c r="E48" s="38"/>
      <c r="F48" s="38"/>
      <c r="G48" s="38"/>
      <c r="H48" s="39"/>
      <c r="I48" s="39"/>
      <c r="J48" s="39"/>
    </row>
    <row r="49" spans="1:13" ht="11.25" customHeight="1">
      <c r="A49" s="38"/>
      <c r="B49" s="38"/>
      <c r="C49" s="38"/>
      <c r="D49" s="38"/>
      <c r="E49" s="38"/>
      <c r="F49" s="38"/>
      <c r="G49" s="38"/>
      <c r="H49" s="39"/>
      <c r="I49" s="39"/>
      <c r="J49" s="39"/>
    </row>
    <row r="50" spans="1:13" ht="11.25" customHeight="1">
      <c r="A50" s="38"/>
      <c r="B50" s="38"/>
      <c r="C50" s="38"/>
      <c r="D50" s="38"/>
      <c r="E50" s="38"/>
      <c r="F50" s="38"/>
      <c r="G50" s="38"/>
      <c r="H50" s="39"/>
      <c r="I50" s="39"/>
      <c r="J50" s="84" t="s">
        <v>86</v>
      </c>
      <c r="K50" s="85"/>
    </row>
    <row r="51" spans="1:13">
      <c r="J51" s="85"/>
      <c r="K51" s="85"/>
    </row>
    <row r="53" spans="1:13">
      <c r="A53" s="81" t="s">
        <v>87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3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</row>
    <row r="55" spans="1:13">
      <c r="A55" s="77" t="s">
        <v>56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3" s="28" customFormat="1" ht="22.5">
      <c r="A56" s="5" t="s">
        <v>9</v>
      </c>
      <c r="B56" s="5" t="s">
        <v>0</v>
      </c>
      <c r="C56" s="5" t="s">
        <v>1</v>
      </c>
      <c r="D56" s="5" t="s">
        <v>2</v>
      </c>
      <c r="E56" s="17" t="s">
        <v>8</v>
      </c>
      <c r="F56" s="5" t="s">
        <v>3</v>
      </c>
      <c r="G56" s="5" t="s">
        <v>4</v>
      </c>
      <c r="H56" s="5" t="s">
        <v>6</v>
      </c>
      <c r="I56" s="5" t="s">
        <v>5</v>
      </c>
      <c r="J56" s="5" t="s">
        <v>7</v>
      </c>
      <c r="K56" s="5" t="s">
        <v>27</v>
      </c>
      <c r="M56" s="29"/>
    </row>
    <row r="57" spans="1:13" ht="45">
      <c r="A57" s="6">
        <v>1</v>
      </c>
      <c r="B57" s="18" t="s">
        <v>35</v>
      </c>
      <c r="C57" s="4" t="s">
        <v>10</v>
      </c>
      <c r="D57" s="30">
        <v>50</v>
      </c>
      <c r="E57" s="20"/>
      <c r="F57" s="7"/>
      <c r="G57" s="8"/>
      <c r="H57" s="8"/>
      <c r="I57" s="8"/>
      <c r="J57" s="8"/>
      <c r="K57" s="70"/>
      <c r="M57" s="16"/>
    </row>
    <row r="58" spans="1:13" ht="45">
      <c r="A58" s="6">
        <v>2</v>
      </c>
      <c r="B58" s="18" t="s">
        <v>17</v>
      </c>
      <c r="C58" s="4" t="s">
        <v>10</v>
      </c>
      <c r="D58" s="30">
        <v>150</v>
      </c>
      <c r="E58" s="20"/>
      <c r="F58" s="7"/>
      <c r="G58" s="8"/>
      <c r="H58" s="8"/>
      <c r="I58" s="8"/>
      <c r="J58" s="8"/>
      <c r="K58" s="70"/>
      <c r="M58" s="16"/>
    </row>
    <row r="59" spans="1:13" ht="67.5">
      <c r="A59" s="6">
        <v>3</v>
      </c>
      <c r="B59" s="18" t="s">
        <v>88</v>
      </c>
      <c r="C59" s="4" t="s">
        <v>10</v>
      </c>
      <c r="D59" s="30">
        <v>380</v>
      </c>
      <c r="E59" s="20"/>
      <c r="F59" s="7"/>
      <c r="G59" s="8"/>
      <c r="H59" s="8"/>
      <c r="I59" s="8"/>
      <c r="J59" s="8"/>
      <c r="K59" s="70"/>
      <c r="M59" s="16"/>
    </row>
    <row r="60" spans="1:13" ht="67.5">
      <c r="A60" s="6">
        <v>4</v>
      </c>
      <c r="B60" s="18" t="s">
        <v>89</v>
      </c>
      <c r="C60" s="4" t="s">
        <v>10</v>
      </c>
      <c r="D60" s="30">
        <v>330</v>
      </c>
      <c r="E60" s="20"/>
      <c r="F60" s="7"/>
      <c r="G60" s="8"/>
      <c r="H60" s="8"/>
      <c r="I60" s="8"/>
      <c r="J60" s="8"/>
      <c r="K60" s="70"/>
      <c r="M60" s="16"/>
    </row>
    <row r="61" spans="1:13" ht="45">
      <c r="A61" s="6">
        <v>5</v>
      </c>
      <c r="B61" s="18" t="s">
        <v>91</v>
      </c>
      <c r="C61" s="4" t="s">
        <v>10</v>
      </c>
      <c r="D61" s="30">
        <v>50</v>
      </c>
      <c r="E61" s="35"/>
      <c r="F61" s="7"/>
      <c r="G61" s="8"/>
      <c r="H61" s="8"/>
      <c r="I61" s="8"/>
      <c r="J61" s="8"/>
      <c r="K61" s="70"/>
      <c r="M61" s="16"/>
    </row>
    <row r="62" spans="1:13" ht="45">
      <c r="A62" s="6">
        <v>6</v>
      </c>
      <c r="B62" s="18" t="s">
        <v>90</v>
      </c>
      <c r="C62" s="4" t="s">
        <v>10</v>
      </c>
      <c r="D62" s="30">
        <v>80</v>
      </c>
      <c r="E62" s="35"/>
      <c r="F62" s="7"/>
      <c r="G62" s="8"/>
      <c r="H62" s="8"/>
      <c r="I62" s="8"/>
      <c r="J62" s="8"/>
      <c r="K62" s="70"/>
      <c r="M62" s="16"/>
    </row>
    <row r="63" spans="1:13" ht="33.75">
      <c r="A63" s="6">
        <v>7</v>
      </c>
      <c r="B63" s="18" t="s">
        <v>92</v>
      </c>
      <c r="C63" s="4" t="s">
        <v>10</v>
      </c>
      <c r="D63" s="30">
        <v>35</v>
      </c>
      <c r="E63" s="35"/>
      <c r="F63" s="7"/>
      <c r="G63" s="8"/>
      <c r="H63" s="8"/>
      <c r="I63" s="8"/>
      <c r="J63" s="8"/>
      <c r="K63" s="70"/>
      <c r="M63" s="16"/>
    </row>
    <row r="64" spans="1:13" ht="56.25">
      <c r="A64" s="6">
        <v>8</v>
      </c>
      <c r="B64" s="41" t="s">
        <v>37</v>
      </c>
      <c r="C64" s="4" t="s">
        <v>10</v>
      </c>
      <c r="D64" s="30">
        <v>60</v>
      </c>
      <c r="E64" s="20"/>
      <c r="F64" s="7"/>
      <c r="G64" s="8"/>
      <c r="H64" s="8"/>
      <c r="I64" s="8"/>
      <c r="J64" s="8"/>
      <c r="K64" s="70"/>
      <c r="M64" s="16"/>
    </row>
    <row r="65" spans="1:13" ht="45">
      <c r="A65" s="6">
        <v>9</v>
      </c>
      <c r="B65" s="18" t="s">
        <v>26</v>
      </c>
      <c r="C65" s="4" t="s">
        <v>10</v>
      </c>
      <c r="D65" s="30">
        <v>120</v>
      </c>
      <c r="E65" s="20"/>
      <c r="F65" s="7"/>
      <c r="G65" s="8"/>
      <c r="H65" s="8"/>
      <c r="I65" s="8"/>
      <c r="J65" s="8"/>
      <c r="K65" s="70"/>
      <c r="M65" s="16"/>
    </row>
    <row r="66" spans="1:13" ht="45">
      <c r="A66" s="6">
        <v>10</v>
      </c>
      <c r="B66" s="18" t="s">
        <v>84</v>
      </c>
      <c r="C66" s="4" t="s">
        <v>10</v>
      </c>
      <c r="D66" s="30">
        <v>120</v>
      </c>
      <c r="E66" s="20"/>
      <c r="F66" s="7"/>
      <c r="G66" s="8"/>
      <c r="H66" s="8"/>
      <c r="I66" s="8"/>
      <c r="J66" s="8"/>
      <c r="K66" s="70"/>
      <c r="M66" s="16"/>
    </row>
    <row r="67" spans="1:13" ht="45">
      <c r="A67" s="6">
        <v>11</v>
      </c>
      <c r="B67" s="41" t="s">
        <v>18</v>
      </c>
      <c r="C67" s="4" t="s">
        <v>10</v>
      </c>
      <c r="D67" s="52">
        <v>60</v>
      </c>
      <c r="E67" s="51"/>
      <c r="F67" s="7"/>
      <c r="G67" s="53"/>
      <c r="H67" s="53"/>
      <c r="I67" s="53"/>
      <c r="J67" s="53"/>
      <c r="K67" s="70"/>
      <c r="M67" s="16"/>
    </row>
    <row r="68" spans="1:13" ht="45">
      <c r="A68" s="6">
        <v>12</v>
      </c>
      <c r="B68" s="41" t="s">
        <v>44</v>
      </c>
      <c r="C68" s="4" t="s">
        <v>10</v>
      </c>
      <c r="D68" s="52">
        <v>40</v>
      </c>
      <c r="E68" s="51"/>
      <c r="F68" s="7"/>
      <c r="G68" s="53"/>
      <c r="H68" s="53"/>
      <c r="I68" s="53"/>
      <c r="J68" s="53"/>
      <c r="K68" s="70"/>
      <c r="M68" s="16"/>
    </row>
    <row r="69" spans="1:13" ht="67.5">
      <c r="A69" s="6">
        <v>13</v>
      </c>
      <c r="B69" s="41" t="s">
        <v>61</v>
      </c>
      <c r="C69" s="4" t="s">
        <v>10</v>
      </c>
      <c r="D69" s="52">
        <v>60</v>
      </c>
      <c r="E69" s="51"/>
      <c r="F69" s="7"/>
      <c r="G69" s="53"/>
      <c r="H69" s="53"/>
      <c r="I69" s="53"/>
      <c r="J69" s="53"/>
      <c r="K69" s="70"/>
      <c r="M69" s="16"/>
    </row>
    <row r="70" spans="1:13" ht="78.75">
      <c r="A70" s="6">
        <v>14</v>
      </c>
      <c r="B70" s="41" t="s">
        <v>60</v>
      </c>
      <c r="C70" s="4" t="s">
        <v>10</v>
      </c>
      <c r="D70" s="52">
        <v>170</v>
      </c>
      <c r="E70" s="51"/>
      <c r="F70" s="7"/>
      <c r="G70" s="53"/>
      <c r="H70" s="53"/>
      <c r="I70" s="53"/>
      <c r="J70" s="53"/>
      <c r="K70" s="70"/>
      <c r="M70" s="16"/>
    </row>
    <row r="71" spans="1:13" ht="90">
      <c r="A71" s="6">
        <v>15</v>
      </c>
      <c r="B71" s="18" t="s">
        <v>66</v>
      </c>
      <c r="C71" s="4" t="s">
        <v>10</v>
      </c>
      <c r="D71" s="30">
        <v>500</v>
      </c>
      <c r="E71" s="20"/>
      <c r="F71" s="7"/>
      <c r="G71" s="8"/>
      <c r="H71" s="8"/>
      <c r="I71" s="8"/>
      <c r="J71" s="8"/>
      <c r="K71" s="70"/>
      <c r="M71" s="16"/>
    </row>
    <row r="72" spans="1:13" ht="90">
      <c r="A72" s="6">
        <v>16</v>
      </c>
      <c r="B72" s="18" t="s">
        <v>67</v>
      </c>
      <c r="C72" s="4" t="s">
        <v>10</v>
      </c>
      <c r="D72" s="30">
        <v>500</v>
      </c>
      <c r="E72" s="20"/>
      <c r="F72" s="7"/>
      <c r="G72" s="8"/>
      <c r="H72" s="8"/>
      <c r="I72" s="8"/>
      <c r="J72" s="8"/>
      <c r="K72" s="70"/>
      <c r="M72" s="16"/>
    </row>
    <row r="73" spans="1:13" ht="101.25">
      <c r="A73" s="6">
        <v>17</v>
      </c>
      <c r="B73" s="23" t="s">
        <v>59</v>
      </c>
      <c r="C73" s="36" t="s">
        <v>10</v>
      </c>
      <c r="D73" s="32">
        <v>10</v>
      </c>
      <c r="E73" s="21"/>
      <c r="F73" s="13"/>
      <c r="G73" s="14"/>
      <c r="H73" s="8"/>
      <c r="I73" s="14"/>
      <c r="J73" s="8"/>
      <c r="K73" s="70"/>
      <c r="M73" s="16"/>
    </row>
    <row r="74" spans="1:13" ht="90">
      <c r="A74" s="6">
        <v>18</v>
      </c>
      <c r="B74" s="26" t="s">
        <v>68</v>
      </c>
      <c r="C74" s="4" t="s">
        <v>10</v>
      </c>
      <c r="D74" s="33">
        <v>500</v>
      </c>
      <c r="E74" s="27"/>
      <c r="F74" s="7"/>
      <c r="G74" s="8"/>
      <c r="H74" s="8"/>
      <c r="I74" s="8"/>
      <c r="J74" s="8"/>
      <c r="K74" s="70"/>
      <c r="M74" s="16"/>
    </row>
    <row r="75" spans="1:13" ht="11.25" customHeight="1">
      <c r="A75" s="78" t="s">
        <v>11</v>
      </c>
      <c r="B75" s="79"/>
      <c r="C75" s="79"/>
      <c r="D75" s="79"/>
      <c r="E75" s="79"/>
      <c r="F75" s="79"/>
      <c r="G75" s="80"/>
      <c r="H75" s="12">
        <f>SUM(H57:H74)</f>
        <v>0</v>
      </c>
      <c r="I75" s="12">
        <f>SUM(I57:I74)</f>
        <v>0</v>
      </c>
      <c r="J75" s="12">
        <f>SUM(J57:J74)</f>
        <v>0</v>
      </c>
      <c r="K75" s="28"/>
    </row>
    <row r="76" spans="1:13" ht="11.25" customHeight="1">
      <c r="A76" s="38"/>
      <c r="B76" s="38"/>
      <c r="C76" s="38"/>
      <c r="D76" s="38"/>
      <c r="E76" s="38"/>
      <c r="F76" s="38"/>
      <c r="G76" s="38"/>
      <c r="H76" s="39"/>
      <c r="I76" s="39"/>
      <c r="J76" s="39"/>
      <c r="K76" s="28"/>
    </row>
    <row r="77" spans="1:13" ht="11.25" customHeight="1">
      <c r="A77" s="38"/>
      <c r="B77" s="38"/>
      <c r="C77" s="38"/>
      <c r="D77" s="38"/>
      <c r="E77" s="38"/>
      <c r="F77" s="38"/>
      <c r="G77" s="38"/>
      <c r="H77" s="39"/>
      <c r="I77" s="39"/>
      <c r="J77" s="39"/>
      <c r="K77" s="28"/>
    </row>
    <row r="78" spans="1:13">
      <c r="J78" s="84" t="s">
        <v>86</v>
      </c>
      <c r="K78" s="85"/>
    </row>
    <row r="79" spans="1:13">
      <c r="J79" s="85"/>
      <c r="K79" s="85"/>
    </row>
    <row r="80" spans="1:13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3">
      <c r="A81" s="81" t="s">
        <v>87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</row>
    <row r="83" spans="1:13">
      <c r="A83" s="77" t="s">
        <v>51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3" s="28" customFormat="1" ht="22.5">
      <c r="A84" s="5" t="s">
        <v>9</v>
      </c>
      <c r="B84" s="5" t="s">
        <v>0</v>
      </c>
      <c r="C84" s="5" t="s">
        <v>1</v>
      </c>
      <c r="D84" s="5" t="s">
        <v>2</v>
      </c>
      <c r="E84" s="17" t="s">
        <v>8</v>
      </c>
      <c r="F84" s="5" t="s">
        <v>3</v>
      </c>
      <c r="G84" s="5" t="s">
        <v>4</v>
      </c>
      <c r="H84" s="5" t="s">
        <v>6</v>
      </c>
      <c r="I84" s="5" t="s">
        <v>5</v>
      </c>
      <c r="J84" s="5" t="s">
        <v>7</v>
      </c>
      <c r="K84" s="5" t="s">
        <v>27</v>
      </c>
      <c r="M84" s="29"/>
    </row>
    <row r="85" spans="1:13" ht="78.75">
      <c r="A85" s="54">
        <v>1</v>
      </c>
      <c r="B85" s="55" t="s">
        <v>36</v>
      </c>
      <c r="C85" s="56" t="s">
        <v>10</v>
      </c>
      <c r="D85" s="57">
        <v>250</v>
      </c>
      <c r="E85" s="58"/>
      <c r="F85" s="59"/>
      <c r="G85" s="60"/>
      <c r="H85" s="60"/>
      <c r="I85" s="60"/>
      <c r="J85" s="60"/>
      <c r="K85" s="71"/>
      <c r="M85" s="16"/>
    </row>
    <row r="86" spans="1:13" ht="67.5">
      <c r="A86" s="54">
        <v>2</v>
      </c>
      <c r="B86" s="55" t="s">
        <v>14</v>
      </c>
      <c r="C86" s="56" t="s">
        <v>10</v>
      </c>
      <c r="D86" s="57">
        <v>25</v>
      </c>
      <c r="E86" s="58"/>
      <c r="F86" s="59"/>
      <c r="G86" s="60"/>
      <c r="H86" s="60"/>
      <c r="I86" s="60"/>
      <c r="J86" s="60"/>
      <c r="K86" s="71"/>
      <c r="M86" s="16"/>
    </row>
    <row r="87" spans="1:13" ht="67.5">
      <c r="A87" s="54">
        <v>3</v>
      </c>
      <c r="B87" s="25" t="s">
        <v>31</v>
      </c>
      <c r="C87" s="4" t="s">
        <v>13</v>
      </c>
      <c r="D87" s="30">
        <v>50</v>
      </c>
      <c r="E87" s="58"/>
      <c r="F87" s="59"/>
      <c r="G87" s="60"/>
      <c r="H87" s="60"/>
      <c r="I87" s="60"/>
      <c r="J87" s="60"/>
      <c r="K87" s="71"/>
      <c r="M87" s="16"/>
    </row>
    <row r="88" spans="1:13" ht="78.75">
      <c r="A88" s="54">
        <v>4</v>
      </c>
      <c r="B88" s="18" t="s">
        <v>32</v>
      </c>
      <c r="C88" s="4" t="s">
        <v>13</v>
      </c>
      <c r="D88" s="30">
        <v>100</v>
      </c>
      <c r="E88" s="58"/>
      <c r="F88" s="59"/>
      <c r="G88" s="60"/>
      <c r="H88" s="60"/>
      <c r="I88" s="60"/>
      <c r="J88" s="60"/>
      <c r="K88" s="71"/>
      <c r="M88" s="16"/>
    </row>
    <row r="89" spans="1:13" ht="22.5">
      <c r="A89" s="54">
        <v>5</v>
      </c>
      <c r="B89" s="55" t="s">
        <v>69</v>
      </c>
      <c r="C89" s="56" t="s">
        <v>10</v>
      </c>
      <c r="D89" s="57">
        <v>5</v>
      </c>
      <c r="E89" s="58"/>
      <c r="F89" s="59"/>
      <c r="G89" s="60"/>
      <c r="H89" s="60"/>
      <c r="I89" s="60"/>
      <c r="J89" s="60"/>
      <c r="K89" s="71"/>
      <c r="M89" s="16"/>
    </row>
    <row r="90" spans="1:13" ht="90">
      <c r="A90" s="54">
        <v>6</v>
      </c>
      <c r="B90" s="37" t="s">
        <v>70</v>
      </c>
      <c r="C90" s="4" t="s">
        <v>13</v>
      </c>
      <c r="D90" s="30">
        <v>40</v>
      </c>
      <c r="E90" s="58"/>
      <c r="F90" s="59"/>
      <c r="G90" s="60"/>
      <c r="H90" s="60"/>
      <c r="I90" s="60"/>
      <c r="J90" s="60"/>
      <c r="K90" s="71"/>
      <c r="M90" s="16"/>
    </row>
    <row r="91" spans="1:13" ht="78.75">
      <c r="A91" s="54">
        <v>7</v>
      </c>
      <c r="B91" s="74" t="s">
        <v>39</v>
      </c>
      <c r="C91" s="4" t="s">
        <v>13</v>
      </c>
      <c r="D91" s="30">
        <v>40</v>
      </c>
      <c r="E91" s="58"/>
      <c r="F91" s="59"/>
      <c r="G91" s="60"/>
      <c r="H91" s="60"/>
      <c r="I91" s="60"/>
      <c r="J91" s="60"/>
      <c r="K91" s="71"/>
      <c r="M91" s="16"/>
    </row>
    <row r="92" spans="1:13" ht="191.25">
      <c r="A92" s="54">
        <v>8</v>
      </c>
      <c r="B92" s="62" t="s">
        <v>38</v>
      </c>
      <c r="C92" s="56" t="s">
        <v>13</v>
      </c>
      <c r="D92" s="57">
        <v>60</v>
      </c>
      <c r="E92" s="58"/>
      <c r="F92" s="59"/>
      <c r="G92" s="60"/>
      <c r="H92" s="60"/>
      <c r="I92" s="60"/>
      <c r="J92" s="60"/>
      <c r="K92" s="71"/>
      <c r="M92" s="16"/>
    </row>
    <row r="93" spans="1:13">
      <c r="A93" s="54">
        <v>9</v>
      </c>
      <c r="B93" s="75" t="s">
        <v>50</v>
      </c>
      <c r="C93" s="4" t="s">
        <v>13</v>
      </c>
      <c r="D93" s="30">
        <v>10</v>
      </c>
      <c r="E93" s="58"/>
      <c r="F93" s="59"/>
      <c r="G93" s="60"/>
      <c r="H93" s="60"/>
      <c r="I93" s="60"/>
      <c r="J93" s="60"/>
      <c r="K93" s="71"/>
      <c r="M93" s="16"/>
    </row>
    <row r="94" spans="1:13" ht="118.5" customHeight="1">
      <c r="A94" s="54">
        <v>10</v>
      </c>
      <c r="B94" s="63" t="s">
        <v>71</v>
      </c>
      <c r="C94" s="56" t="s">
        <v>13</v>
      </c>
      <c r="D94" s="57">
        <v>10</v>
      </c>
      <c r="E94" s="58"/>
      <c r="F94" s="59"/>
      <c r="G94" s="60"/>
      <c r="H94" s="60"/>
      <c r="I94" s="60"/>
      <c r="J94" s="60"/>
      <c r="K94" s="71"/>
      <c r="M94" s="16"/>
    </row>
    <row r="95" spans="1:13" ht="78.75">
      <c r="A95" s="54">
        <v>11</v>
      </c>
      <c r="B95" s="61" t="s">
        <v>33</v>
      </c>
      <c r="C95" s="56" t="s">
        <v>10</v>
      </c>
      <c r="D95" s="57">
        <v>12</v>
      </c>
      <c r="E95" s="58"/>
      <c r="F95" s="59"/>
      <c r="G95" s="60"/>
      <c r="H95" s="60"/>
      <c r="I95" s="60"/>
      <c r="J95" s="60"/>
      <c r="K95" s="71"/>
      <c r="M95" s="16"/>
    </row>
    <row r="96" spans="1:13">
      <c r="A96" s="54">
        <v>12</v>
      </c>
      <c r="B96" s="55" t="s">
        <v>49</v>
      </c>
      <c r="C96" s="56" t="s">
        <v>10</v>
      </c>
      <c r="D96" s="57">
        <v>12</v>
      </c>
      <c r="E96" s="58"/>
      <c r="F96" s="59"/>
      <c r="G96" s="60"/>
      <c r="H96" s="60"/>
      <c r="I96" s="60"/>
      <c r="J96" s="60"/>
      <c r="K96" s="71"/>
      <c r="M96" s="16"/>
    </row>
    <row r="97" spans="1:13" ht="56.25">
      <c r="A97" s="54">
        <v>13</v>
      </c>
      <c r="B97" s="55" t="s">
        <v>21</v>
      </c>
      <c r="C97" s="56" t="s">
        <v>10</v>
      </c>
      <c r="D97" s="57">
        <v>6</v>
      </c>
      <c r="E97" s="58"/>
      <c r="F97" s="59"/>
      <c r="G97" s="60"/>
      <c r="H97" s="60"/>
      <c r="I97" s="60"/>
      <c r="J97" s="60"/>
      <c r="K97" s="71"/>
      <c r="M97" s="16"/>
    </row>
    <row r="98" spans="1:13" ht="56.25">
      <c r="A98" s="54">
        <v>14</v>
      </c>
      <c r="B98" s="18" t="s">
        <v>72</v>
      </c>
      <c r="C98" s="4" t="s">
        <v>13</v>
      </c>
      <c r="D98" s="30">
        <v>800</v>
      </c>
      <c r="E98" s="58"/>
      <c r="F98" s="59"/>
      <c r="G98" s="60"/>
      <c r="H98" s="60"/>
      <c r="I98" s="60"/>
      <c r="J98" s="60"/>
      <c r="K98" s="71"/>
      <c r="M98" s="16"/>
    </row>
    <row r="99" spans="1:13" ht="56.25">
      <c r="A99" s="54">
        <v>15</v>
      </c>
      <c r="B99" s="55" t="s">
        <v>22</v>
      </c>
      <c r="C99" s="56" t="s">
        <v>10</v>
      </c>
      <c r="D99" s="57">
        <v>60</v>
      </c>
      <c r="E99" s="58"/>
      <c r="F99" s="59"/>
      <c r="G99" s="60"/>
      <c r="H99" s="60"/>
      <c r="I99" s="60"/>
      <c r="J99" s="60"/>
      <c r="K99" s="71"/>
      <c r="M99" s="16"/>
    </row>
    <row r="100" spans="1:13" ht="56.25">
      <c r="A100" s="54">
        <v>16</v>
      </c>
      <c r="B100" s="55" t="s">
        <v>25</v>
      </c>
      <c r="C100" s="56" t="s">
        <v>10</v>
      </c>
      <c r="D100" s="57">
        <v>30</v>
      </c>
      <c r="E100" s="58"/>
      <c r="F100" s="59"/>
      <c r="G100" s="60"/>
      <c r="H100" s="60"/>
      <c r="I100" s="60"/>
      <c r="J100" s="60"/>
      <c r="K100" s="71"/>
      <c r="M100" s="16"/>
    </row>
    <row r="101" spans="1:13" ht="11.25" customHeight="1">
      <c r="A101" s="83" t="s">
        <v>11</v>
      </c>
      <c r="B101" s="79"/>
      <c r="C101" s="79"/>
      <c r="D101" s="79"/>
      <c r="E101" s="79"/>
      <c r="F101" s="79"/>
      <c r="G101" s="80"/>
      <c r="H101" s="12">
        <f>SUM(H85:H100)</f>
        <v>0</v>
      </c>
      <c r="I101" s="12">
        <f>SUM(I85:I100)</f>
        <v>0</v>
      </c>
      <c r="J101" s="12">
        <f>SUM(J85:J100)</f>
        <v>0</v>
      </c>
      <c r="K101" s="28"/>
    </row>
    <row r="102" spans="1:13" ht="11.25" customHeight="1">
      <c r="A102" s="38"/>
      <c r="B102" s="38"/>
      <c r="C102" s="38"/>
      <c r="D102" s="38"/>
      <c r="E102" s="38"/>
      <c r="F102" s="38"/>
      <c r="G102" s="38"/>
      <c r="H102" s="39"/>
      <c r="I102" s="39"/>
      <c r="J102" s="39"/>
      <c r="K102" s="28"/>
    </row>
    <row r="103" spans="1:13" ht="11.25" customHeight="1">
      <c r="A103" s="38"/>
      <c r="B103" s="38"/>
      <c r="C103" s="38"/>
      <c r="D103" s="38"/>
      <c r="E103" s="38"/>
      <c r="F103" s="38"/>
      <c r="G103" s="38"/>
      <c r="H103" s="39"/>
      <c r="I103" s="39"/>
      <c r="J103" s="39"/>
      <c r="K103" s="28"/>
    </row>
    <row r="104" spans="1:13" ht="11.25" customHeight="1">
      <c r="A104" s="38"/>
      <c r="B104" s="38"/>
      <c r="C104" s="38"/>
      <c r="D104" s="38"/>
      <c r="E104" s="38"/>
      <c r="F104" s="38"/>
      <c r="G104" s="38"/>
      <c r="H104" s="39"/>
      <c r="I104" s="39"/>
      <c r="J104" s="84" t="s">
        <v>86</v>
      </c>
      <c r="K104" s="85"/>
    </row>
    <row r="105" spans="1:13">
      <c r="J105" s="85"/>
      <c r="K105" s="85"/>
    </row>
    <row r="106" spans="1:13" ht="15">
      <c r="J106" s="76"/>
      <c r="K106" s="76"/>
    </row>
    <row r="107" spans="1:13">
      <c r="A107" s="81" t="s">
        <v>87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</row>
    <row r="108" spans="1:13" s="28" customForma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M108" s="29"/>
    </row>
    <row r="109" spans="1:13">
      <c r="A109" s="82" t="s">
        <v>53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</row>
    <row r="110" spans="1:13" ht="22.5">
      <c r="A110" s="5" t="s">
        <v>9</v>
      </c>
      <c r="B110" s="5" t="s">
        <v>0</v>
      </c>
      <c r="C110" s="5" t="s">
        <v>1</v>
      </c>
      <c r="D110" s="5" t="s">
        <v>2</v>
      </c>
      <c r="E110" s="17" t="s">
        <v>8</v>
      </c>
      <c r="F110" s="5" t="s">
        <v>3</v>
      </c>
      <c r="G110" s="5" t="s">
        <v>4</v>
      </c>
      <c r="H110" s="5" t="s">
        <v>6</v>
      </c>
      <c r="I110" s="5" t="s">
        <v>5</v>
      </c>
      <c r="J110" s="5" t="s">
        <v>7</v>
      </c>
      <c r="K110" s="5" t="s">
        <v>27</v>
      </c>
    </row>
    <row r="111" spans="1:13" ht="56.25">
      <c r="A111" s="6">
        <v>1</v>
      </c>
      <c r="B111" s="37" t="s">
        <v>40</v>
      </c>
      <c r="C111" s="4" t="s">
        <v>13</v>
      </c>
      <c r="D111" s="30">
        <v>90</v>
      </c>
      <c r="E111" s="42"/>
      <c r="F111" s="7"/>
      <c r="G111" s="8"/>
      <c r="H111" s="8"/>
      <c r="I111" s="8"/>
      <c r="J111" s="8"/>
      <c r="K111" s="71"/>
    </row>
    <row r="112" spans="1:13" ht="56.25">
      <c r="A112" s="6">
        <v>2</v>
      </c>
      <c r="B112" s="37" t="s">
        <v>41</v>
      </c>
      <c r="C112" s="4" t="s">
        <v>13</v>
      </c>
      <c r="D112" s="30">
        <v>144</v>
      </c>
      <c r="E112" s="42"/>
      <c r="F112" s="7"/>
      <c r="G112" s="8"/>
      <c r="H112" s="8"/>
      <c r="I112" s="8"/>
      <c r="J112" s="8"/>
      <c r="K112" s="71"/>
    </row>
    <row r="113" spans="1:13" ht="11.25" customHeight="1">
      <c r="A113" s="83" t="s">
        <v>11</v>
      </c>
      <c r="B113" s="79"/>
      <c r="C113" s="79"/>
      <c r="D113" s="79"/>
      <c r="E113" s="79"/>
      <c r="F113" s="79"/>
      <c r="G113" s="80"/>
      <c r="H113" s="12">
        <f>SUM(H111:H112)</f>
        <v>0</v>
      </c>
      <c r="I113" s="12">
        <f>SUM(I111:I112)</f>
        <v>0</v>
      </c>
      <c r="J113" s="12">
        <f>SUM(J111:J112)</f>
        <v>0</v>
      </c>
      <c r="K113" s="28"/>
    </row>
    <row r="114" spans="1:13">
      <c r="A114" s="38"/>
      <c r="B114" s="65" t="s">
        <v>57</v>
      </c>
      <c r="C114" s="38"/>
      <c r="D114" s="38"/>
      <c r="E114" s="38"/>
      <c r="F114" s="38"/>
      <c r="G114" s="38"/>
      <c r="H114" s="39"/>
      <c r="I114" s="39"/>
      <c r="J114" s="39"/>
      <c r="K114" s="28"/>
    </row>
    <row r="115" spans="1:13">
      <c r="A115" s="38"/>
      <c r="B115" s="65"/>
      <c r="C115" s="38"/>
      <c r="D115" s="38"/>
      <c r="E115" s="38"/>
      <c r="F115" s="38"/>
      <c r="G115" s="38"/>
      <c r="H115" s="39"/>
      <c r="I115" s="39"/>
      <c r="J115" s="39"/>
      <c r="K115" s="28"/>
    </row>
    <row r="116" spans="1:13">
      <c r="A116" s="38"/>
      <c r="B116" s="65"/>
      <c r="C116" s="38"/>
      <c r="D116" s="38"/>
      <c r="E116" s="38"/>
      <c r="F116" s="38"/>
      <c r="G116" s="38"/>
      <c r="H116" s="39"/>
      <c r="I116" s="39"/>
      <c r="J116" s="84" t="s">
        <v>86</v>
      </c>
      <c r="K116" s="85"/>
    </row>
    <row r="117" spans="1:13">
      <c r="A117" s="38"/>
      <c r="B117" s="38"/>
      <c r="C117" s="38"/>
      <c r="D117" s="38"/>
      <c r="E117" s="38"/>
      <c r="F117" s="38"/>
      <c r="G117" s="38"/>
      <c r="H117" s="39"/>
      <c r="I117" s="39"/>
      <c r="J117" s="85"/>
      <c r="K117" s="85"/>
    </row>
    <row r="118" spans="1:13">
      <c r="A118" s="38"/>
      <c r="B118" s="38"/>
      <c r="C118" s="38"/>
      <c r="D118" s="38"/>
      <c r="E118" s="38"/>
      <c r="F118" s="38"/>
      <c r="G118" s="38"/>
      <c r="H118" s="39"/>
      <c r="I118" s="39"/>
      <c r="J118" s="39"/>
      <c r="K118" s="28"/>
    </row>
    <row r="120" spans="1:13">
      <c r="A120" s="81" t="s">
        <v>87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</row>
    <row r="121" spans="1:13" s="28" customFormat="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M121" s="29"/>
    </row>
    <row r="122" spans="1:13">
      <c r="A122" s="82" t="s">
        <v>55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40"/>
    </row>
    <row r="123" spans="1:13" ht="32.25" customHeight="1">
      <c r="A123" s="5" t="s">
        <v>9</v>
      </c>
      <c r="B123" s="5" t="s">
        <v>0</v>
      </c>
      <c r="C123" s="5" t="s">
        <v>1</v>
      </c>
      <c r="D123" s="5" t="s">
        <v>2</v>
      </c>
      <c r="E123" s="17" t="s">
        <v>8</v>
      </c>
      <c r="F123" s="5" t="s">
        <v>3</v>
      </c>
      <c r="G123" s="5" t="s">
        <v>4</v>
      </c>
      <c r="H123" s="5" t="s">
        <v>6</v>
      </c>
      <c r="I123" s="5" t="s">
        <v>5</v>
      </c>
      <c r="J123" s="5" t="s">
        <v>7</v>
      </c>
      <c r="K123" s="5" t="s">
        <v>27</v>
      </c>
      <c r="L123" s="40"/>
    </row>
    <row r="124" spans="1:13" ht="78.75">
      <c r="A124" s="6">
        <v>1</v>
      </c>
      <c r="B124" s="64" t="s">
        <v>74</v>
      </c>
      <c r="C124" s="43" t="s">
        <v>13</v>
      </c>
      <c r="D124" s="44">
        <v>40</v>
      </c>
      <c r="E124" s="45"/>
      <c r="F124" s="46"/>
      <c r="G124" s="47"/>
      <c r="H124" s="47"/>
      <c r="I124" s="47"/>
      <c r="J124" s="47"/>
      <c r="K124" s="72"/>
    </row>
    <row r="125" spans="1:13" ht="11.25" customHeight="1">
      <c r="A125" s="78" t="s">
        <v>11</v>
      </c>
      <c r="B125" s="79"/>
      <c r="C125" s="79"/>
      <c r="D125" s="79"/>
      <c r="E125" s="79"/>
      <c r="F125" s="79"/>
      <c r="G125" s="80"/>
      <c r="H125" s="12">
        <f>SUM(H124:H124)</f>
        <v>0</v>
      </c>
      <c r="I125" s="12">
        <f>SUM(I124:I124)</f>
        <v>0</v>
      </c>
      <c r="J125" s="12">
        <f>SUM(J124:J124)</f>
        <v>0</v>
      </c>
      <c r="K125" s="28"/>
    </row>
    <row r="126" spans="1:13" ht="11.25" customHeight="1"/>
    <row r="127" spans="1:13" ht="11.25" customHeight="1"/>
    <row r="128" spans="1:13" ht="11.25" customHeight="1">
      <c r="A128" s="81" t="s">
        <v>87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</row>
    <row r="129" spans="1:1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</row>
    <row r="130" spans="1:11" customFormat="1" ht="15">
      <c r="A130" s="82" t="s">
        <v>83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</row>
    <row r="131" spans="1:11" customFormat="1" ht="22.5">
      <c r="A131" s="5" t="s">
        <v>9</v>
      </c>
      <c r="B131" s="5" t="s">
        <v>0</v>
      </c>
      <c r="C131" s="5" t="s">
        <v>1</v>
      </c>
      <c r="D131" s="5" t="s">
        <v>2</v>
      </c>
      <c r="E131" s="17" t="s">
        <v>8</v>
      </c>
      <c r="F131" s="5" t="s">
        <v>3</v>
      </c>
      <c r="G131" s="5" t="s">
        <v>4</v>
      </c>
      <c r="H131" s="5" t="s">
        <v>6</v>
      </c>
      <c r="I131" s="5" t="s">
        <v>5</v>
      </c>
      <c r="J131" s="5" t="s">
        <v>7</v>
      </c>
      <c r="K131" s="5" t="s">
        <v>27</v>
      </c>
    </row>
    <row r="132" spans="1:11" ht="78.75">
      <c r="A132" s="6">
        <v>1</v>
      </c>
      <c r="B132" s="37" t="s">
        <v>73</v>
      </c>
      <c r="C132" s="43" t="s">
        <v>13</v>
      </c>
      <c r="D132" s="44">
        <v>50</v>
      </c>
      <c r="E132" s="45"/>
      <c r="F132" s="46"/>
      <c r="G132" s="47"/>
      <c r="H132" s="47"/>
      <c r="I132" s="47"/>
      <c r="J132" s="47"/>
      <c r="K132" s="72"/>
    </row>
    <row r="133" spans="1:11">
      <c r="A133" s="78" t="s">
        <v>11</v>
      </c>
      <c r="B133" s="79"/>
      <c r="C133" s="79"/>
      <c r="D133" s="79"/>
      <c r="E133" s="79"/>
      <c r="F133" s="79"/>
      <c r="G133" s="80"/>
      <c r="H133" s="12">
        <f>SUM(H132:H132)</f>
        <v>0</v>
      </c>
      <c r="I133" s="12">
        <f>SUM(I132:I132)</f>
        <v>0</v>
      </c>
      <c r="J133" s="12">
        <f>SUM(J132:J132)</f>
        <v>0</v>
      </c>
      <c r="K133" s="28"/>
    </row>
    <row r="135" spans="1:11">
      <c r="J135" s="84" t="s">
        <v>86</v>
      </c>
      <c r="K135" s="85"/>
    </row>
    <row r="136" spans="1:11">
      <c r="J136" s="85"/>
      <c r="K136" s="85"/>
    </row>
    <row r="138" spans="1:11">
      <c r="A138" s="81" t="s">
        <v>87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</row>
    <row r="139" spans="1:11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</row>
    <row r="140" spans="1:11">
      <c r="A140" s="82" t="s">
        <v>54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</row>
    <row r="141" spans="1:11" ht="22.5">
      <c r="A141" s="5" t="s">
        <v>9</v>
      </c>
      <c r="B141" s="5" t="s">
        <v>0</v>
      </c>
      <c r="C141" s="5" t="s">
        <v>1</v>
      </c>
      <c r="D141" s="5" t="s">
        <v>2</v>
      </c>
      <c r="E141" s="17" t="s">
        <v>8</v>
      </c>
      <c r="F141" s="5" t="s">
        <v>3</v>
      </c>
      <c r="G141" s="5" t="s">
        <v>4</v>
      </c>
      <c r="H141" s="5" t="s">
        <v>6</v>
      </c>
      <c r="I141" s="5" t="s">
        <v>5</v>
      </c>
      <c r="J141" s="5" t="s">
        <v>7</v>
      </c>
      <c r="K141" s="5" t="s">
        <v>27</v>
      </c>
    </row>
    <row r="142" spans="1:11" ht="135">
      <c r="A142" s="6">
        <v>1</v>
      </c>
      <c r="B142" s="66" t="s">
        <v>58</v>
      </c>
      <c r="C142" s="43" t="s">
        <v>13</v>
      </c>
      <c r="D142" s="44">
        <v>300</v>
      </c>
      <c r="E142" s="45"/>
      <c r="F142" s="46"/>
      <c r="G142" s="47"/>
      <c r="H142" s="47"/>
      <c r="I142" s="47"/>
      <c r="J142" s="47"/>
      <c r="K142" s="73"/>
    </row>
    <row r="143" spans="1:11">
      <c r="A143" s="78" t="s">
        <v>11</v>
      </c>
      <c r="B143" s="79"/>
      <c r="C143" s="79"/>
      <c r="D143" s="79"/>
      <c r="E143" s="79"/>
      <c r="F143" s="79"/>
      <c r="G143" s="80"/>
      <c r="H143" s="12">
        <f>SUM(H142:H142)</f>
        <v>0</v>
      </c>
      <c r="I143" s="12">
        <f>SUM(I142:I142)</f>
        <v>0</v>
      </c>
      <c r="J143" s="12">
        <f>SUM(J142:J142)</f>
        <v>0</v>
      </c>
      <c r="K143" s="28"/>
    </row>
  </sheetData>
  <mergeCells count="39">
    <mergeCell ref="J1:K2"/>
    <mergeCell ref="J25:K26"/>
    <mergeCell ref="J50:K51"/>
    <mergeCell ref="J78:K79"/>
    <mergeCell ref="J104:K105"/>
    <mergeCell ref="A4:K4"/>
    <mergeCell ref="A5:K5"/>
    <mergeCell ref="A6:K6"/>
    <mergeCell ref="A21:G21"/>
    <mergeCell ref="A28:K28"/>
    <mergeCell ref="A29:K29"/>
    <mergeCell ref="A30:K30"/>
    <mergeCell ref="A47:G47"/>
    <mergeCell ref="A53:K53"/>
    <mergeCell ref="A54:K54"/>
    <mergeCell ref="A101:G101"/>
    <mergeCell ref="A138:K138"/>
    <mergeCell ref="A139:K139"/>
    <mergeCell ref="A140:K140"/>
    <mergeCell ref="A143:G143"/>
    <mergeCell ref="A121:K121"/>
    <mergeCell ref="A122:K122"/>
    <mergeCell ref="A125:G125"/>
    <mergeCell ref="A128:K128"/>
    <mergeCell ref="A129:K129"/>
    <mergeCell ref="A130:K130"/>
    <mergeCell ref="A133:G133"/>
    <mergeCell ref="J135:K136"/>
    <mergeCell ref="A107:K107"/>
    <mergeCell ref="A108:K108"/>
    <mergeCell ref="A109:K109"/>
    <mergeCell ref="A113:G113"/>
    <mergeCell ref="A120:K120"/>
    <mergeCell ref="J116:K117"/>
    <mergeCell ref="A55:K55"/>
    <mergeCell ref="A75:G75"/>
    <mergeCell ref="A80:K80"/>
    <mergeCell ref="A81:K81"/>
    <mergeCell ref="A83:K83"/>
  </mergeCells>
  <pageMargins left="0.36" right="0.38" top="0.42" bottom="0.45" header="0.31496062992125984" footer="0.31496062992125984"/>
  <pageSetup paperSize="9" scale="97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PAKIETY</vt:lpstr>
      <vt:lpstr>PAKIETY!Obszar_wydruku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Kochan</dc:creator>
  <cp:lastModifiedBy>Izabela Nabrdalik</cp:lastModifiedBy>
  <cp:lastPrinted>2025-03-06T10:43:55Z</cp:lastPrinted>
  <dcterms:created xsi:type="dcterms:W3CDTF">2019-09-17T11:34:26Z</dcterms:created>
  <dcterms:modified xsi:type="dcterms:W3CDTF">2025-03-21T08:35:52Z</dcterms:modified>
</cp:coreProperties>
</file>