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piekutowska2400\Desktop\Przetargi\2025\24.W1.2025 Dostawa wyposażenia teleinformatycznego\Pytanie\"/>
    </mc:Choice>
  </mc:AlternateContent>
  <xr:revisionPtr revIDLastSave="0" documentId="13_ncr:1_{2FBA4BB5-06A6-4C8C-846D-BF8793F5F549}" xr6:coauthVersionLast="36" xr6:coauthVersionMax="36" xr10:uidLastSave="{00000000-0000-0000-0000-000000000000}"/>
  <bookViews>
    <workbookView xWindow="0" yWindow="0" windowWidth="23040" windowHeight="8940" tabRatio="500" xr2:uid="{00000000-000D-0000-FFFF-FFFF00000000}"/>
  </bookViews>
  <sheets>
    <sheet name="Zadanie 2." sheetId="3" r:id="rId1"/>
    <sheet name="Zadanie 1" sheetId="4" r:id="rId2"/>
  </sheets>
  <externalReferences>
    <externalReference r:id="rId3"/>
    <externalReference r:id="rId4"/>
  </externalReferenc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9" i="4" l="1"/>
  <c r="G159" i="4"/>
  <c r="I159" i="4" s="1"/>
  <c r="I25" i="4"/>
  <c r="I49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G6" i="4"/>
  <c r="I6" i="4" s="1"/>
  <c r="G7" i="4"/>
  <c r="I7" i="4" s="1"/>
  <c r="G8" i="4"/>
  <c r="I8" i="4" s="1"/>
  <c r="G9" i="4"/>
  <c r="I9" i="4" s="1"/>
  <c r="G10" i="4"/>
  <c r="I10" i="4" s="1"/>
  <c r="G11" i="4"/>
  <c r="I11" i="4" s="1"/>
  <c r="G12" i="4"/>
  <c r="I12" i="4" s="1"/>
  <c r="G13" i="4"/>
  <c r="I13" i="4" s="1"/>
  <c r="G14" i="4"/>
  <c r="I14" i="4" s="1"/>
  <c r="G15" i="4"/>
  <c r="I15" i="4" s="1"/>
  <c r="G16" i="4"/>
  <c r="I16" i="4" s="1"/>
  <c r="G17" i="4"/>
  <c r="I17" i="4" s="1"/>
  <c r="G18" i="4"/>
  <c r="I18" i="4" s="1"/>
  <c r="G19" i="4"/>
  <c r="I19" i="4" s="1"/>
  <c r="G20" i="4"/>
  <c r="I20" i="4" s="1"/>
  <c r="G21" i="4"/>
  <c r="I21" i="4" s="1"/>
  <c r="G22" i="4"/>
  <c r="I22" i="4" s="1"/>
  <c r="G23" i="4"/>
  <c r="I23" i="4" s="1"/>
  <c r="G24" i="4"/>
  <c r="I24" i="4" s="1"/>
  <c r="G25" i="4"/>
  <c r="G26" i="4"/>
  <c r="I26" i="4" s="1"/>
  <c r="G27" i="4"/>
  <c r="I27" i="4" s="1"/>
  <c r="G28" i="4"/>
  <c r="I28" i="4" s="1"/>
  <c r="G29" i="4"/>
  <c r="I29" i="4" s="1"/>
  <c r="G30" i="4"/>
  <c r="I30" i="4" s="1"/>
  <c r="G31" i="4"/>
  <c r="I31" i="4" s="1"/>
  <c r="G32" i="4"/>
  <c r="I32" i="4" s="1"/>
  <c r="G33" i="4"/>
  <c r="I33" i="4" s="1"/>
  <c r="G34" i="4"/>
  <c r="I34" i="4" s="1"/>
  <c r="G35" i="4"/>
  <c r="I35" i="4" s="1"/>
  <c r="G36" i="4"/>
  <c r="I36" i="4" s="1"/>
  <c r="G37" i="4"/>
  <c r="I37" i="4" s="1"/>
  <c r="G38" i="4"/>
  <c r="I38" i="4" s="1"/>
  <c r="G39" i="4"/>
  <c r="I39" i="4" s="1"/>
  <c r="G40" i="4"/>
  <c r="I40" i="4" s="1"/>
  <c r="G41" i="4"/>
  <c r="I41" i="4" s="1"/>
  <c r="G42" i="4"/>
  <c r="I42" i="4" s="1"/>
  <c r="G43" i="4"/>
  <c r="I43" i="4" s="1"/>
  <c r="G44" i="4"/>
  <c r="I44" i="4" s="1"/>
  <c r="G45" i="4"/>
  <c r="I45" i="4" s="1"/>
  <c r="G46" i="4"/>
  <c r="I46" i="4" s="1"/>
  <c r="G47" i="4"/>
  <c r="I47" i="4" s="1"/>
  <c r="G48" i="4"/>
  <c r="I48" i="4" s="1"/>
  <c r="G49" i="4"/>
  <c r="G50" i="4"/>
  <c r="I50" i="4" s="1"/>
  <c r="G51" i="4"/>
  <c r="I51" i="4" s="1"/>
  <c r="G52" i="4"/>
  <c r="I52" i="4" s="1"/>
  <c r="G53" i="4"/>
  <c r="I53" i="4" s="1"/>
  <c r="G54" i="4"/>
  <c r="I54" i="4" s="1"/>
  <c r="G55" i="4"/>
  <c r="I55" i="4" s="1"/>
  <c r="G56" i="4"/>
  <c r="I56" i="4" s="1"/>
  <c r="G57" i="4"/>
  <c r="I57" i="4" s="1"/>
  <c r="G58" i="4"/>
  <c r="I58" i="4" s="1"/>
  <c r="G59" i="4"/>
  <c r="I59" i="4" s="1"/>
  <c r="G60" i="4"/>
  <c r="I60" i="4" s="1"/>
  <c r="G61" i="4"/>
  <c r="I61" i="4" s="1"/>
  <c r="G62" i="4"/>
  <c r="I62" i="4" s="1"/>
  <c r="G63" i="4"/>
  <c r="I63" i="4" s="1"/>
  <c r="G64" i="4"/>
  <c r="I64" i="4" s="1"/>
  <c r="G65" i="4"/>
  <c r="I65" i="4" s="1"/>
  <c r="G66" i="4"/>
  <c r="I66" i="4" s="1"/>
  <c r="G67" i="4"/>
  <c r="I67" i="4" s="1"/>
  <c r="G68" i="4"/>
  <c r="I68" i="4" s="1"/>
  <c r="G69" i="4"/>
  <c r="I69" i="4" s="1"/>
  <c r="G70" i="4"/>
  <c r="I70" i="4" s="1"/>
  <c r="G71" i="4"/>
  <c r="I71" i="4" s="1"/>
  <c r="G72" i="4"/>
  <c r="I72" i="4" s="1"/>
  <c r="G73" i="4"/>
  <c r="I73" i="4" s="1"/>
  <c r="G74" i="4"/>
  <c r="I74" i="4" s="1"/>
  <c r="G75" i="4"/>
  <c r="I75" i="4" s="1"/>
  <c r="G76" i="4"/>
  <c r="I76" i="4" s="1"/>
  <c r="G77" i="4"/>
  <c r="I77" i="4" s="1"/>
  <c r="G78" i="4"/>
  <c r="I78" i="4" s="1"/>
  <c r="G79" i="4"/>
  <c r="I79" i="4" s="1"/>
  <c r="G80" i="4"/>
  <c r="I80" i="4" s="1"/>
  <c r="G81" i="4"/>
  <c r="I81" i="4" s="1"/>
  <c r="G82" i="4"/>
  <c r="I82" i="4" s="1"/>
  <c r="A163" i="4"/>
  <c r="I160" i="4"/>
  <c r="H160" i="4"/>
  <c r="G160" i="4"/>
  <c r="H158" i="4"/>
  <c r="G158" i="4"/>
  <c r="I158" i="4" s="1"/>
  <c r="I157" i="4"/>
  <c r="H157" i="4"/>
  <c r="G157" i="4"/>
  <c r="H156" i="4"/>
  <c r="G156" i="4"/>
  <c r="I156" i="4" s="1"/>
  <c r="I155" i="4"/>
  <c r="H155" i="4"/>
  <c r="G155" i="4"/>
  <c r="H154" i="4"/>
  <c r="G154" i="4"/>
  <c r="I154" i="4" s="1"/>
  <c r="I153" i="4"/>
  <c r="H153" i="4"/>
  <c r="G153" i="4"/>
  <c r="H152" i="4"/>
  <c r="G152" i="4"/>
  <c r="I152" i="4" s="1"/>
  <c r="I151" i="4"/>
  <c r="H151" i="4"/>
  <c r="G151" i="4"/>
  <c r="H150" i="4"/>
  <c r="G150" i="4"/>
  <c r="I150" i="4" s="1"/>
  <c r="I149" i="4"/>
  <c r="H149" i="4"/>
  <c r="G149" i="4"/>
  <c r="H148" i="4"/>
  <c r="G148" i="4"/>
  <c r="I148" i="4" s="1"/>
  <c r="I147" i="4"/>
  <c r="H147" i="4"/>
  <c r="G147" i="4"/>
  <c r="H146" i="4"/>
  <c r="G146" i="4"/>
  <c r="I146" i="4" s="1"/>
  <c r="I145" i="4"/>
  <c r="H145" i="4"/>
  <c r="G145" i="4"/>
  <c r="H144" i="4"/>
  <c r="G144" i="4"/>
  <c r="I144" i="4" s="1"/>
  <c r="I143" i="4"/>
  <c r="H143" i="4"/>
  <c r="G143" i="4"/>
  <c r="H142" i="4"/>
  <c r="G142" i="4"/>
  <c r="I142" i="4" s="1"/>
  <c r="I141" i="4"/>
  <c r="H141" i="4"/>
  <c r="G141" i="4"/>
  <c r="H140" i="4"/>
  <c r="G140" i="4"/>
  <c r="I140" i="4" s="1"/>
  <c r="I139" i="4"/>
  <c r="H139" i="4"/>
  <c r="G139" i="4"/>
  <c r="H138" i="4"/>
  <c r="G138" i="4"/>
  <c r="I138" i="4" s="1"/>
  <c r="I137" i="4"/>
  <c r="H137" i="4"/>
  <c r="G137" i="4"/>
  <c r="H136" i="4"/>
  <c r="G136" i="4"/>
  <c r="I136" i="4" s="1"/>
  <c r="I135" i="4"/>
  <c r="H135" i="4"/>
  <c r="G135" i="4"/>
  <c r="H134" i="4"/>
  <c r="G134" i="4"/>
  <c r="I134" i="4" s="1"/>
  <c r="I133" i="4"/>
  <c r="H133" i="4"/>
  <c r="G133" i="4"/>
  <c r="H132" i="4"/>
  <c r="G132" i="4"/>
  <c r="I132" i="4" s="1"/>
  <c r="I131" i="4"/>
  <c r="H131" i="4"/>
  <c r="G131" i="4"/>
  <c r="H130" i="4"/>
  <c r="G130" i="4"/>
  <c r="I130" i="4" s="1"/>
  <c r="I129" i="4"/>
  <c r="H129" i="4"/>
  <c r="G129" i="4"/>
  <c r="H128" i="4"/>
  <c r="G128" i="4"/>
  <c r="I128" i="4" s="1"/>
  <c r="I127" i="4"/>
  <c r="H127" i="4"/>
  <c r="G127" i="4"/>
  <c r="H126" i="4"/>
  <c r="G126" i="4"/>
  <c r="I126" i="4" s="1"/>
  <c r="I125" i="4"/>
  <c r="H125" i="4"/>
  <c r="G125" i="4"/>
  <c r="H124" i="4"/>
  <c r="G124" i="4"/>
  <c r="I124" i="4" s="1"/>
  <c r="I123" i="4"/>
  <c r="H123" i="4"/>
  <c r="G123" i="4"/>
  <c r="H122" i="4"/>
  <c r="G122" i="4"/>
  <c r="I122" i="4" s="1"/>
  <c r="I121" i="4"/>
  <c r="H121" i="4"/>
  <c r="G121" i="4"/>
  <c r="H120" i="4"/>
  <c r="G120" i="4"/>
  <c r="I120" i="4" s="1"/>
  <c r="I119" i="4"/>
  <c r="H119" i="4"/>
  <c r="G119" i="4"/>
  <c r="H118" i="4"/>
  <c r="G118" i="4"/>
  <c r="I118" i="4" s="1"/>
  <c r="I117" i="4"/>
  <c r="H117" i="4"/>
  <c r="G117" i="4"/>
  <c r="H116" i="4"/>
  <c r="G116" i="4"/>
  <c r="I116" i="4" s="1"/>
  <c r="I115" i="4"/>
  <c r="H115" i="4"/>
  <c r="G115" i="4"/>
  <c r="H114" i="4"/>
  <c r="G114" i="4"/>
  <c r="I114" i="4" s="1"/>
  <c r="I113" i="4"/>
  <c r="H113" i="4"/>
  <c r="G113" i="4"/>
  <c r="H112" i="4"/>
  <c r="G112" i="4"/>
  <c r="I112" i="4" s="1"/>
  <c r="I111" i="4"/>
  <c r="H111" i="4"/>
  <c r="G111" i="4"/>
  <c r="H110" i="4"/>
  <c r="G110" i="4"/>
  <c r="I110" i="4" s="1"/>
  <c r="I109" i="4"/>
  <c r="H109" i="4"/>
  <c r="G109" i="4"/>
  <c r="H108" i="4"/>
  <c r="G108" i="4"/>
  <c r="I108" i="4" s="1"/>
  <c r="I107" i="4"/>
  <c r="H107" i="4"/>
  <c r="G107" i="4"/>
  <c r="H106" i="4"/>
  <c r="G106" i="4"/>
  <c r="I106" i="4" s="1"/>
  <c r="I105" i="4"/>
  <c r="H105" i="4"/>
  <c r="G105" i="4"/>
  <c r="H104" i="4"/>
  <c r="G104" i="4"/>
  <c r="I104" i="4" s="1"/>
  <c r="I103" i="4"/>
  <c r="H103" i="4"/>
  <c r="G103" i="4"/>
  <c r="H102" i="4"/>
  <c r="G102" i="4"/>
  <c r="I102" i="4" s="1"/>
  <c r="I101" i="4"/>
  <c r="H101" i="4"/>
  <c r="G101" i="4"/>
  <c r="H100" i="4"/>
  <c r="G100" i="4"/>
  <c r="I100" i="4" s="1"/>
  <c r="I99" i="4"/>
  <c r="H99" i="4"/>
  <c r="G99" i="4"/>
  <c r="H98" i="4"/>
  <c r="G98" i="4"/>
  <c r="I98" i="4" s="1"/>
  <c r="I97" i="4"/>
  <c r="H97" i="4"/>
  <c r="G97" i="4"/>
  <c r="H96" i="4"/>
  <c r="G96" i="4"/>
  <c r="I96" i="4" s="1"/>
  <c r="I95" i="4"/>
  <c r="H95" i="4"/>
  <c r="G95" i="4"/>
  <c r="H94" i="4"/>
  <c r="G94" i="4"/>
  <c r="I94" i="4" s="1"/>
  <c r="I93" i="4"/>
  <c r="H93" i="4"/>
  <c r="G93" i="4"/>
  <c r="H92" i="4"/>
  <c r="G92" i="4"/>
  <c r="I92" i="4" s="1"/>
  <c r="I91" i="4"/>
  <c r="H91" i="4"/>
  <c r="G91" i="4"/>
  <c r="H90" i="4"/>
  <c r="G90" i="4"/>
  <c r="I90" i="4" s="1"/>
  <c r="I89" i="4"/>
  <c r="H89" i="4"/>
  <c r="G89" i="4"/>
  <c r="H88" i="4"/>
  <c r="G88" i="4"/>
  <c r="I88" i="4" s="1"/>
  <c r="I87" i="4"/>
  <c r="H87" i="4"/>
  <c r="G87" i="4"/>
  <c r="H86" i="4"/>
  <c r="G86" i="4"/>
  <c r="I86" i="4" s="1"/>
  <c r="I85" i="4"/>
  <c r="H85" i="4"/>
  <c r="G85" i="4"/>
  <c r="H84" i="4"/>
  <c r="G84" i="4"/>
  <c r="I84" i="4" s="1"/>
  <c r="I83" i="4"/>
  <c r="H83" i="4"/>
  <c r="G83" i="4"/>
  <c r="I161" i="4" l="1"/>
  <c r="H161" i="4"/>
  <c r="G6" i="3"/>
  <c r="I6" i="3" s="1"/>
  <c r="H6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G7" i="3" l="1"/>
  <c r="H7" i="3"/>
  <c r="G8" i="3"/>
  <c r="I8" i="3" s="1"/>
  <c r="H8" i="3"/>
  <c r="G9" i="3"/>
  <c r="H9" i="3"/>
  <c r="G10" i="3"/>
  <c r="I10" i="3" s="1"/>
  <c r="H10" i="3"/>
  <c r="G11" i="3"/>
  <c r="H11" i="3"/>
  <c r="G12" i="3"/>
  <c r="H12" i="3"/>
  <c r="G13" i="3"/>
  <c r="H13" i="3"/>
  <c r="I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I20" i="3" s="1"/>
  <c r="H20" i="3"/>
  <c r="G21" i="3"/>
  <c r="H21" i="3"/>
  <c r="G22" i="3"/>
  <c r="I22" i="3" s="1"/>
  <c r="H22" i="3"/>
  <c r="G23" i="3"/>
  <c r="H23" i="3"/>
  <c r="G24" i="3"/>
  <c r="H24" i="3"/>
  <c r="G25" i="3"/>
  <c r="H25" i="3"/>
  <c r="G26" i="3"/>
  <c r="I26" i="3" s="1"/>
  <c r="H26" i="3"/>
  <c r="G27" i="3"/>
  <c r="H27" i="3"/>
  <c r="G28" i="3"/>
  <c r="I28" i="3" s="1"/>
  <c r="H28" i="3"/>
  <c r="G29" i="3"/>
  <c r="H29" i="3"/>
  <c r="G30" i="3"/>
  <c r="H30" i="3"/>
  <c r="G31" i="3"/>
  <c r="I31" i="3" s="1"/>
  <c r="H31" i="3"/>
  <c r="G32" i="3"/>
  <c r="I32" i="3" s="1"/>
  <c r="H32" i="3"/>
  <c r="G33" i="3"/>
  <c r="H33" i="3"/>
  <c r="G34" i="3"/>
  <c r="I34" i="3" s="1"/>
  <c r="H34" i="3"/>
  <c r="G35" i="3"/>
  <c r="H35" i="3"/>
  <c r="G36" i="3"/>
  <c r="H36" i="3"/>
  <c r="G37" i="3"/>
  <c r="H37" i="3"/>
  <c r="G38" i="3"/>
  <c r="I38" i="3" s="1"/>
  <c r="H38" i="3"/>
  <c r="G39" i="3"/>
  <c r="H39" i="3"/>
  <c r="G40" i="3"/>
  <c r="I40" i="3" s="1"/>
  <c r="H40" i="3"/>
  <c r="G41" i="3"/>
  <c r="H41" i="3"/>
  <c r="G42" i="3"/>
  <c r="H42" i="3"/>
  <c r="G43" i="3"/>
  <c r="I43" i="3" s="1"/>
  <c r="H43" i="3"/>
  <c r="G44" i="3"/>
  <c r="H44" i="3"/>
  <c r="G45" i="3"/>
  <c r="H45" i="3"/>
  <c r="G46" i="3"/>
  <c r="I46" i="3" s="1"/>
  <c r="H46" i="3"/>
  <c r="G47" i="3"/>
  <c r="H47" i="3"/>
  <c r="G48" i="3"/>
  <c r="H48" i="3"/>
  <c r="G49" i="3"/>
  <c r="H49" i="3"/>
  <c r="G50" i="3"/>
  <c r="H50" i="3"/>
  <c r="G51" i="3"/>
  <c r="H51" i="3"/>
  <c r="G52" i="3"/>
  <c r="I52" i="3" s="1"/>
  <c r="H52" i="3"/>
  <c r="G53" i="3"/>
  <c r="H53" i="3"/>
  <c r="G54" i="3"/>
  <c r="H54" i="3"/>
  <c r="G55" i="3"/>
  <c r="H55" i="3"/>
  <c r="G56" i="3"/>
  <c r="I56" i="3" s="1"/>
  <c r="H56" i="3"/>
  <c r="G57" i="3"/>
  <c r="H57" i="3"/>
  <c r="G58" i="3"/>
  <c r="I58" i="3" s="1"/>
  <c r="H58" i="3"/>
  <c r="G59" i="3"/>
  <c r="H59" i="3"/>
  <c r="G60" i="3"/>
  <c r="H60" i="3"/>
  <c r="G61" i="3"/>
  <c r="H61" i="3"/>
  <c r="I61" i="3"/>
  <c r="G62" i="3"/>
  <c r="I62" i="3" s="1"/>
  <c r="H62" i="3"/>
  <c r="G63" i="3"/>
  <c r="H63" i="3"/>
  <c r="G64" i="3"/>
  <c r="I64" i="3" s="1"/>
  <c r="H64" i="3"/>
  <c r="G65" i="3"/>
  <c r="H65" i="3"/>
  <c r="G66" i="3"/>
  <c r="H66" i="3"/>
  <c r="G67" i="3"/>
  <c r="H67" i="3"/>
  <c r="G68" i="3"/>
  <c r="I68" i="3" s="1"/>
  <c r="H68" i="3"/>
  <c r="G69" i="3"/>
  <c r="H69" i="3"/>
  <c r="G70" i="3"/>
  <c r="H70" i="3"/>
  <c r="G71" i="3"/>
  <c r="H71" i="3"/>
  <c r="G72" i="3"/>
  <c r="H72" i="3"/>
  <c r="G73" i="3"/>
  <c r="I73" i="3" s="1"/>
  <c r="H73" i="3"/>
  <c r="G74" i="3"/>
  <c r="I74" i="3" s="1"/>
  <c r="H74" i="3"/>
  <c r="G75" i="3"/>
  <c r="I75" i="3" s="1"/>
  <c r="H75" i="3"/>
  <c r="G76" i="3"/>
  <c r="H76" i="3"/>
  <c r="G77" i="3"/>
  <c r="H77" i="3"/>
  <c r="G78" i="3"/>
  <c r="H78" i="3"/>
  <c r="G79" i="3"/>
  <c r="I79" i="3" s="1"/>
  <c r="H79" i="3"/>
  <c r="G80" i="3"/>
  <c r="H80" i="3"/>
  <c r="G81" i="3"/>
  <c r="H81" i="3"/>
  <c r="G82" i="3"/>
  <c r="I82" i="3" s="1"/>
  <c r="H82" i="3"/>
  <c r="I72" i="3" l="1"/>
  <c r="I24" i="3"/>
  <c r="I50" i="3"/>
  <c r="I30" i="3"/>
  <c r="I67" i="3"/>
  <c r="I60" i="3"/>
  <c r="I78" i="3"/>
  <c r="I44" i="3"/>
  <c r="I55" i="3"/>
  <c r="I25" i="3"/>
  <c r="I36" i="3"/>
  <c r="I19" i="3"/>
  <c r="I66" i="3"/>
  <c r="I42" i="3"/>
  <c r="I7" i="3"/>
  <c r="I80" i="3"/>
  <c r="I49" i="3"/>
  <c r="I14" i="3"/>
  <c r="I48" i="3"/>
  <c r="I37" i="3"/>
  <c r="I12" i="3"/>
  <c r="I54" i="3"/>
  <c r="I18" i="3"/>
  <c r="I77" i="3"/>
  <c r="I71" i="3"/>
  <c r="I65" i="3"/>
  <c r="I59" i="3"/>
  <c r="I53" i="3"/>
  <c r="I47" i="3"/>
  <c r="I41" i="3"/>
  <c r="I35" i="3"/>
  <c r="I29" i="3"/>
  <c r="I23" i="3"/>
  <c r="I17" i="3"/>
  <c r="I11" i="3"/>
  <c r="I81" i="3"/>
  <c r="I69" i="3"/>
  <c r="I63" i="3"/>
  <c r="I57" i="3"/>
  <c r="I51" i="3"/>
  <c r="I45" i="3"/>
  <c r="I39" i="3"/>
  <c r="I33" i="3"/>
  <c r="I27" i="3"/>
  <c r="I21" i="3"/>
  <c r="I15" i="3"/>
  <c r="I9" i="3"/>
  <c r="I76" i="3"/>
  <c r="I70" i="3"/>
  <c r="I16" i="3"/>
  <c r="A85" i="3"/>
  <c r="H83" i="3" l="1"/>
  <c r="I83" i="3"/>
</calcChain>
</file>

<file path=xl/sharedStrings.xml><?xml version="1.0" encoding="utf-8"?>
<sst xmlns="http://schemas.openxmlformats.org/spreadsheetml/2006/main" count="419" uniqueCount="254">
  <si>
    <t>Lp.</t>
  </si>
  <si>
    <t>Asortyment</t>
  </si>
  <si>
    <t>Jm.</t>
  </si>
  <si>
    <t>Cena jednostkowa netto</t>
  </si>
  <si>
    <t>Suma:</t>
  </si>
  <si>
    <t>Cena jednostkowa brutto (kol. 6 + (kol. 6 x kol. 7))</t>
  </si>
  <si>
    <t>Stawka VAT %</t>
  </si>
  <si>
    <t xml:space="preserve">ALKOHOL IZOPROPYLOWY KONTAKT 200ML </t>
  </si>
  <si>
    <t>CYNA Z TOPNIKIEM 2,00MM/100G</t>
  </si>
  <si>
    <t>FARBA BARANEK W SPRAY CZARNA 500ML</t>
  </si>
  <si>
    <t>FARBA FTALOWA CZARNA 1L</t>
  </si>
  <si>
    <t>FARBA NITRO CZARNA 1L</t>
  </si>
  <si>
    <t>FARBA NITRO KHAKI 1L</t>
  </si>
  <si>
    <t>FARBA PODKŁADOWA FTALOWA TLENKOWA CZERWONA 1L</t>
  </si>
  <si>
    <t>FARBA SREBRZANKA WYSOKOTEMPERATUROWA 1L</t>
  </si>
  <si>
    <t>FARBA W SPRAYU BIAŁA 400ML</t>
  </si>
  <si>
    <t>FARBA W SPRAYU BRĄZOWA 400ML</t>
  </si>
  <si>
    <t>FARBA W SPRAYU CZARNA 400ML</t>
  </si>
  <si>
    <t>FARBA W SPRAYU KHAKI 400ML</t>
  </si>
  <si>
    <t>FARBA W SPRAYU SZARA 400ML</t>
  </si>
  <si>
    <t>FARBA W SPRAYU ZIELONA 400ML</t>
  </si>
  <si>
    <t>FARBA W SPRAYU ŻÓŁTA 400ML</t>
  </si>
  <si>
    <t>FILAMENT CREALITY CR-TPU CZARNY 1,75MM 1KG</t>
  </si>
  <si>
    <t>FILAMENT CREALITY HYPER ABS CZARNY 1,75MM 1KG</t>
  </si>
  <si>
    <t>FILAMENT CREALITY HYPER PLA CZARNY 1,75MM 1KG</t>
  </si>
  <si>
    <t>FOLIA STRETCH CZARNA 3KG 23MIC</t>
  </si>
  <si>
    <t>GAZ DO ZAPALNICZEK UNILITE 90ML</t>
  </si>
  <si>
    <t>KALAFONIA W PUSZCE 35G</t>
  </si>
  <si>
    <t>KARTON GRUBY KLAPOWY PALETOWY KARTOBOKS 1200X800X800</t>
  </si>
  <si>
    <t>KLEJ DO PISTOLETU BEZBARWNY 11X200MM 52 SZT</t>
  </si>
  <si>
    <t>KLEJ LOCTITE 406 50G</t>
  </si>
  <si>
    <t>KOMBINEZON MALARSKI JEDNORAZOWY XL</t>
  </si>
  <si>
    <t>KWAS LUTOWNICZY TERMOPASTY AGT-117 35ML</t>
  </si>
  <si>
    <t>MASKA PRZECIWPYŁOWA FFP3 FILTER SERVICE</t>
  </si>
  <si>
    <t>OKULARY OCHRONNE 3M 2800</t>
  </si>
  <si>
    <t>OPASKA RZEPOWA 200x12,5MM/100SZT</t>
  </si>
  <si>
    <t>OPASKA ZACISKOWA 100X2,5MM/100SZT</t>
  </si>
  <si>
    <t>OPASKA ZACISKOWA 150X3,6MM/100SZT</t>
  </si>
  <si>
    <t>OPASKA ZACISKOWA 200X3,6MM/100SZT</t>
  </si>
  <si>
    <t>OPASKA ZACISKOWA 3,6x300/100SZT</t>
  </si>
  <si>
    <t>OPASKA ZACISKOWA 300X7,8MM/100SZT</t>
  </si>
  <si>
    <t>OPASKA ZACISKOWA 4,8x250/100SZT</t>
  </si>
  <si>
    <t>OPASKA ZACISKOWA 4,8X300MM/100SZT</t>
  </si>
  <si>
    <t>OPASKA ZACISKOWA100X2,5MM/100SZT</t>
  </si>
  <si>
    <t>PAPIER ŚCIERNY 230X280-120</t>
  </si>
  <si>
    <t>PAPIER ŚCIERNY 230X280-150</t>
  </si>
  <si>
    <t>PAPIER ŚCIERNY 230X280-80</t>
  </si>
  <si>
    <t>PASTA DO LUTOWANIA LECHPOL 50G</t>
  </si>
  <si>
    <t>PASTA TERMOPRZEWODZĄCA ARCTIC MX-2 8G</t>
  </si>
  <si>
    <t>PASTA TERMOPRZEWODZĄCA ARCTIC MX-6</t>
  </si>
  <si>
    <t>PĘDZEL PIERŚCIENIOWY FI 10MM</t>
  </si>
  <si>
    <t>PĘDZEL PŁASKI FI 60MM</t>
  </si>
  <si>
    <t>PREPARAT CZYSZCZĄCY KONTAKT WL 200ML</t>
  </si>
  <si>
    <t>PREPARAT DO STYKÓW KONTAKT 60 400ML</t>
  </si>
  <si>
    <t>RĘKAWICE ROBOCZE WORK EASY5313G ROZMIAR 9</t>
  </si>
  <si>
    <t>RĘKAWICZKI NITRYLOWE CZARNE GRIZZLY L 50 SZT.</t>
  </si>
  <si>
    <t>RĘKAWICZKI NITRYLOWE CZARNE GRIZZLY M 50 SZT.</t>
  </si>
  <si>
    <t>RĘKAWICZKI NITRYLOWE CZARNE GRIZZLY XL 50 SZT.</t>
  </si>
  <si>
    <t>ROZPUSZCZALNIK FTALOWY 1L</t>
  </si>
  <si>
    <t>ROZPUSZCZALNIK NITRO 1L</t>
  </si>
  <si>
    <t>SMAR MIEDZIANY W SPRAY 400ML</t>
  </si>
  <si>
    <t>SMAR SILIKONOWY CX-80 SPRAY 300ML</t>
  </si>
  <si>
    <t>SPRĘŻONE POWIETRZE 400ML</t>
  </si>
  <si>
    <t>SZCZOTKA DRUCIANA RĘCZNA L-300</t>
  </si>
  <si>
    <t>SZPACHLA UNIWERSALNA 1KG</t>
  </si>
  <si>
    <t>ŚCIERECZKI CZYSZCZĄCE NASĄCZONE/100SZT</t>
  </si>
  <si>
    <t>ŚCIERKA Z MIKROFIBRY 40x40</t>
  </si>
  <si>
    <t>ŚCIERKI BEZPYŁOWE KIMTECH/280SZT</t>
  </si>
  <si>
    <t>ŚRODEK DO MOSIĄDZU STARWAX 250ML</t>
  </si>
  <si>
    <t>ŚRODEK KONSERWUJĄCY WD-40 125ML Z APLIKATOREM</t>
  </si>
  <si>
    <t>TALK TECHNICZNY 1KG</t>
  </si>
  <si>
    <t>TAŚMA BRĄZOWA PAKOWA 48MMX60M</t>
  </si>
  <si>
    <t xml:space="preserve">TAŚMA IZOLACYJNA CZARNA SZER.15MM  </t>
  </si>
  <si>
    <t xml:space="preserve">TAŚMA IZOLACYJNA CZERWONA SZER.15MM  </t>
  </si>
  <si>
    <t xml:space="preserve">TAŚMA IZOLACYJNA NIEBIESKA SZER.15MM  </t>
  </si>
  <si>
    <t>TAŚMA IZOLACYJNA PARCIANA 15MMX15M</t>
  </si>
  <si>
    <t xml:space="preserve">TAŚMA IZOLACYJNA ŻÓŁTA SZER.15MM  </t>
  </si>
  <si>
    <t xml:space="preserve">TAŚMA MALARSKA MASKUJĄCA 25MMX50M  </t>
  </si>
  <si>
    <t>TAŚMA NAPRAW.PATTEX POWER TAPE 48MMX10M</t>
  </si>
  <si>
    <t>TAŚMA SAMOWULKANIZUJĄCA 25MMX5M</t>
  </si>
  <si>
    <t>TOPNIK FLUX RF800 100 ML</t>
  </si>
  <si>
    <t>TOPNIK FLUX TK 83 50 ML</t>
  </si>
  <si>
    <t>ZESTAW KOSZULEK TERMOKURCZLIWYCH YT-06866 127SZT</t>
  </si>
  <si>
    <t>ZMYWACZ LUTOWNICZY PCB CLEANER KT-5 250ML</t>
  </si>
  <si>
    <t>Ilość</t>
  </si>
  <si>
    <t>Wartość netto 
(kol. 4 x kol. 6)</t>
  </si>
  <si>
    <t>Wartość brutto 
(kol. 4 x kol. 8)</t>
  </si>
  <si>
    <t xml:space="preserve">FORMULARZ CENOWY - Dostawa wyposażenia teleinformatycznego i środków do konserwacji sprzętu łączności. </t>
  </si>
  <si>
    <t xml:space="preserve"> Załącznik nr 2 postępowanie 24/W1/2025</t>
  </si>
  <si>
    <t>POWYŻSZY FORMULARZ NALEŻY PODPISAĆ ELEKTRONICZNYM PODPISEM kwalifikowanym lub podpisem zaufanym lub podpisem osobistym.</t>
  </si>
  <si>
    <t>przez osobę (–y) upoważnioną (–e) do reprezentowania zgodnie z formą reprezentacji wykonawcy określoną w dokumencie rejestrowym.</t>
  </si>
  <si>
    <t xml:space="preserve">UWAGA!: </t>
  </si>
  <si>
    <t xml:space="preserve"> Zadanie 1 - Wyposażenie teleinformatyczne</t>
  </si>
  <si>
    <t>ADAPTER SM E2000/E2000 DUPLEX</t>
  </si>
  <si>
    <t>ADAPTER USB 3.0 NA SATA</t>
  </si>
  <si>
    <t>ADAPTER USB TYP-C BASEUS ZJJQ000103</t>
  </si>
  <si>
    <t>AKUMULATOR 12V 100AH</t>
  </si>
  <si>
    <t>AKUMULATOR 12V 120AH</t>
  </si>
  <si>
    <t>AKUMULATOR 12V 135AH</t>
  </si>
  <si>
    <t>AKUMULATOR 12V 80AH</t>
  </si>
  <si>
    <t>AKUMULATOR AA 1,2V/2AH ENERGIZER</t>
  </si>
  <si>
    <t>AKUMULATOR EB-342L DO RADIOTELEFONU EXCERA EP8100</t>
  </si>
  <si>
    <t>AKUMULATOR HAZE HZY EV 12-33 12V 33AH</t>
  </si>
  <si>
    <t>AKUMULATOR ŻELOWY 12V 17AH</t>
  </si>
  <si>
    <t>ANTENA EFHW SEAFRONT  3-30MHz</t>
  </si>
  <si>
    <t xml:space="preserve">BATERIA 2032 ENERGIZER </t>
  </si>
  <si>
    <t xml:space="preserve">BATERIA 9V ENERGIZER </t>
  </si>
  <si>
    <t xml:space="preserve">BATERIA AA ENERGIZER </t>
  </si>
  <si>
    <t xml:space="preserve">BATERIA AAA ENERGIZER </t>
  </si>
  <si>
    <t xml:space="preserve">BATERIA P23GA12V ENERGIZER </t>
  </si>
  <si>
    <t>BATERIA R20 ENERGIZER</t>
  </si>
  <si>
    <t>BATERIA SAFT LS14250 3,6V</t>
  </si>
  <si>
    <t>BATERIA SAFT LS14500 3,6V</t>
  </si>
  <si>
    <t>BATERIA SAFT LS17330 3,6V</t>
  </si>
  <si>
    <t>BATERIA SAFT LSH14 3,6V</t>
  </si>
  <si>
    <t>DRUKARKA 3D CREALITY K1 MAX</t>
  </si>
  <si>
    <t>DRUKARKA ETYKIET BROTHER PT-D210VP + KOMPLET TAŚM</t>
  </si>
  <si>
    <t>DRUKARKA ETYKIET BROTHER PT-E110VP + KOMPLET TAŚM</t>
  </si>
  <si>
    <t>DRUKARKA ETYKIET BROTHER PT-EI10 + KOMPLET TAŚM</t>
  </si>
  <si>
    <t>DRUKARKA ETYKIET BROTHER P-TOUCH PT 300VP + KOMPLET TAŚM</t>
  </si>
  <si>
    <t>DYSK HDD 8TB DELL DZDELS8TB14G000</t>
  </si>
  <si>
    <t>DYSK SSD 1TB PHILIPS 8720039513754</t>
  </si>
  <si>
    <t xml:space="preserve">DYSK SSD 1TB SAMSUNG 980 </t>
  </si>
  <si>
    <t>DYSK SSD 1TB SANDISK EXTREME PORTABLE SDSSDE61-1T00-G25</t>
  </si>
  <si>
    <t xml:space="preserve">DYSK SSD 500GB SAMSUNG EVO 870 </t>
  </si>
  <si>
    <t>GNIAZDO 1XRJ45</t>
  </si>
  <si>
    <t>GNIAZDO 2XRJ45</t>
  </si>
  <si>
    <t>KABEL DISPLAYPORT 20M</t>
  </si>
  <si>
    <t>KABEL DISPLAYPORT 5M</t>
  </si>
  <si>
    <t>KABEL F/UTP KAT.6E 305M ZEWNĘTRZNY ZIELONY</t>
  </si>
  <si>
    <t>KABEL HDMI 15M</t>
  </si>
  <si>
    <t>KABEL HDMI 20M</t>
  </si>
  <si>
    <t>KABEL HDMI 3M</t>
  </si>
  <si>
    <t>KABEL HDMI 5M</t>
  </si>
  <si>
    <t>KABEL KONCENTRYCZNY 50OHM RF5 SATEC</t>
  </si>
  <si>
    <t>KABEL KONCENTRYCZNY 50OHM RG58 PREMIUM SATEC CZARNY</t>
  </si>
  <si>
    <t xml:space="preserve">KABEL KONCENTRYCZNY H155 </t>
  </si>
  <si>
    <t>KABEL RJ45 5E CZARNY 1,5M</t>
  </si>
  <si>
    <t>KABEL RJ45 5E NIEBIESKI 0,5M</t>
  </si>
  <si>
    <t>KABEL RJ45 5E NIEBIESKI 1,5M</t>
  </si>
  <si>
    <t>KABEL RJ45 5E NIEBIESKI 10M</t>
  </si>
  <si>
    <t>KABEL RJ45 5E NIEBIESKI 15M</t>
  </si>
  <si>
    <t>KABEL RJ45 5E NIEBIESKI 1M</t>
  </si>
  <si>
    <t>KABEL RJ45 5E NIEBIESKI 3M</t>
  </si>
  <si>
    <t>KABEL RJ45 5E NIEBIESKI 5M</t>
  </si>
  <si>
    <t>KABEL RJ45 5E ŻÓŁTY 0,5M</t>
  </si>
  <si>
    <t>KABEL RJ45 5E ŻÓŁTY 1,5M</t>
  </si>
  <si>
    <t>KABEL RJ45 5E ŻÓŁTY 10M</t>
  </si>
  <si>
    <t>KABEL RJ45 5E ŻÓŁTY 1M</t>
  </si>
  <si>
    <t>KABEL RJ45 5E ŻÓŁTY 3M</t>
  </si>
  <si>
    <t>KABEL RJ45 5E ŻÓŁTY 5M</t>
  </si>
  <si>
    <t>KABEL RJ45 6E NIEBIESKI 0,5M</t>
  </si>
  <si>
    <t>KABEL RJ45 6E NIEBIESKI 1,5M</t>
  </si>
  <si>
    <t>KABEL RJ45 6E NIEBIESKI 10M</t>
  </si>
  <si>
    <t>KABEL RJ45 6E NIEBIESKI 1M</t>
  </si>
  <si>
    <t>KABEL RJ45 6E NIEBIESKI 2M</t>
  </si>
  <si>
    <t>KABEL RJ45 6E NIEBIESKI 3M</t>
  </si>
  <si>
    <t>KABEL RJ45 6E NIEBIESKI 5M</t>
  </si>
  <si>
    <t>KABEL RJ45 6E ŻÓŁTY 3M</t>
  </si>
  <si>
    <t>KABEL RJ45 6E ŻÓŁTY 5M</t>
  </si>
  <si>
    <t>KABEL UTP KAT.6E 305M</t>
  </si>
  <si>
    <t>KABEL YTDY 1X2X0,5</t>
  </si>
  <si>
    <t>KAMERA TERMOWIZYJNA MAANT RC-2</t>
  </si>
  <si>
    <t>KIESZEŃ DYSKU DELL 0X7K8W</t>
  </si>
  <si>
    <t>KONWERTER TP-LINK MC220L</t>
  </si>
  <si>
    <t xml:space="preserve">KONWERTER TP-LINK TL-FC311A-2 </t>
  </si>
  <si>
    <t xml:space="preserve">KONWERTER TP-LINK TL-FC311B-2 </t>
  </si>
  <si>
    <t>KONWERTER WO-KA-SDS-040K</t>
  </si>
  <si>
    <t xml:space="preserve">LAMPA AKUMULATOROWA LED MAKITA HALOGEN DML 809 18V/230 </t>
  </si>
  <si>
    <t>LAMPA BIURKOWA ROBOCZA 84 LED Z FUNKCJĄ ŚCIEMNIANIA EAN 5410329689544</t>
  </si>
  <si>
    <t>LATARKA DIODOWA CZOŁOWA FENIX HM70R-1600LM</t>
  </si>
  <si>
    <t>LISTWA ZASILAJĄCA ACAR 8 GNIAZD 5M</t>
  </si>
  <si>
    <t>LISTWA ZASILAJĄCA EVER 5 GNIAZD 1,5M</t>
  </si>
  <si>
    <t xml:space="preserve">LISTWA ZASILAJĄCA EVER 5 GNIAZD 3M </t>
  </si>
  <si>
    <t>LISTWA ZASILAJĄCA EVER 5 GNIAZD 5M</t>
  </si>
  <si>
    <t>LUTOWNICA HAKKO FX-600</t>
  </si>
  <si>
    <t>ŁADOWARKA AKUMULATORÓW AA ENERGIZER MAXI</t>
  </si>
  <si>
    <t>MASZT TELDAT VPA-MSTAL55SR-S-25</t>
  </si>
  <si>
    <t xml:space="preserve">METALOWA TABLICA NARZĘDZIOWA EAN 5904865725069 </t>
  </si>
  <si>
    <t xml:space="preserve">MIERNIK SANWA PC-7000 </t>
  </si>
  <si>
    <t>MIERNIK SPACETRONIC SP-L08</t>
  </si>
  <si>
    <t>MIERNIK UT203 400A</t>
  </si>
  <si>
    <t>MIKROSKOP MC75T-L2 Z KAMERĄ MC75T-L2 Z LAMPĄ I STOJAKIEM</t>
  </si>
  <si>
    <t>MONITOR DIAGNOSTYCZNY WIMAXIT FBA-VT-1T02-YSVS</t>
  </si>
  <si>
    <t>MULTIMETR CYFROWY FLUKE 117</t>
  </si>
  <si>
    <t>ODKURZACZ PRZEMYSŁOWY STARMIX IPULSE M-1635 SAFE TOP</t>
  </si>
  <si>
    <t>OSŁONA WTYKU RJ45 NIEBIESKA</t>
  </si>
  <si>
    <t>PAMIĘĆ RAM GOODRAM DDR3 8GB</t>
  </si>
  <si>
    <t>PANEL KROSOWY MTR PATCH-24-UTP/C6/90/3NN</t>
  </si>
  <si>
    <t>PANEL ŚWIATŁOWODOWY ALANTEC FOP-1U-12SCD-C-P</t>
  </si>
  <si>
    <t>PATCHCORD E2000/APC-E2000/APC SIMPLEX SM G.652D 1M</t>
  </si>
  <si>
    <t>PATCHCORD E2000/APC-E2000/APC SIMPLEX SM G.652D 3M</t>
  </si>
  <si>
    <t>PATCHCORD ŚWIATŁOWODOWY DUPLEX LC/APC-E2000 3M</t>
  </si>
  <si>
    <t>PATCHCORD ŚWIATŁOWODOWY LC-APC/LC-APC MM 10M</t>
  </si>
  <si>
    <t>PATCHCORD ŚWIATŁOWODOWY LC-APC/LC-APC MM 1M</t>
  </si>
  <si>
    <t>PATCHCORD ŚWIATŁOWODOWY LC-APC/LC-APC MM 2M</t>
  </si>
  <si>
    <t>PATCHCORD ŚWIATŁOWODOWY LC-APC/LC-APC MM 5M</t>
  </si>
  <si>
    <t>PATCHCORD ŚWIATŁOWODOWY LC-E2000 1,5M</t>
  </si>
  <si>
    <t>PATCHCORD ŚWIATŁOWODOWY SC-E2000 1,5M</t>
  </si>
  <si>
    <t>PENDRIVE KINGSTON DATA TRAVELER DTKN 32GB</t>
  </si>
  <si>
    <t>PESZEL RIL-PP15-20MM</t>
  </si>
  <si>
    <t>PŁYTA CD-RW W KOPERCIE</t>
  </si>
  <si>
    <t>PŁYTA DVD+R DL 8,5 GB W PLASTIKOWYM PUDEŁKU</t>
  </si>
  <si>
    <t>PŁYTA DVD-R 4,7 GB  W PLASTIKOWYM PUDEŁKU</t>
  </si>
  <si>
    <t>PŁYTA DVD-RW 4,7 W PLASTIKOWYM PUDEŁKU</t>
  </si>
  <si>
    <t>PŁYTA DVD-RW W KOPERCIE</t>
  </si>
  <si>
    <t xml:space="preserve">PODKŁADKA ŻELOWA POD MYSZ </t>
  </si>
  <si>
    <t>ROUTER MILESIGHT UR75-504AE-W2</t>
  </si>
  <si>
    <t>ROUTER TP-LINK ARCHER AXE75</t>
  </si>
  <si>
    <t>SAMOPRZYLEPNA MASKOWNICA KABLI NA PODŁOGĘ 2M</t>
  </si>
  <si>
    <t>SKRZYNKA Z SZUFLADAMI BRIC SYSTEM ONE2.0 DRAWER3 TOOLBOX EXPERT</t>
  </si>
  <si>
    <t>STACJA DOKUJĄCA DYSKÓW SATA 2,5 UNITEK-Y 3027GY01-EU</t>
  </si>
  <si>
    <t>STACJA LUTOWNICZA JBC TOOLS NASE-2C</t>
  </si>
  <si>
    <t>STACJA LUTOWNICZA OSS TEAM T245 130W</t>
  </si>
  <si>
    <t>STACJA ROZLUTOWNICZA ZD915</t>
  </si>
  <si>
    <t>STÓŁ LABORATORYJNY JABAMA JWK318_2023</t>
  </si>
  <si>
    <t>STÓŁ WARSZTATOWY SWT18 UMSTAHL (RAL 7035, BLAT SKLEJKA LIŚCIASTA POKRYTA GUMĄ, 2X PÓŁKA, 5 GNIAZD ZASILAJĄCYCH)</t>
  </si>
  <si>
    <t>SWITCH CISCO SF100D 8-PORT</t>
  </si>
  <si>
    <t>SWITCH CISCO WS-3560G-24TS-S</t>
  </si>
  <si>
    <t>SWITCH D-LINK DES-105</t>
  </si>
  <si>
    <t>SWITCH D-LINK DGS-108</t>
  </si>
  <si>
    <t>SWITCH TP-LINK TL-SF1008D</t>
  </si>
  <si>
    <t>SWITCH TP-LINK TL-SG108</t>
  </si>
  <si>
    <t>SZAFA RACK 19" 800X800X1980MM</t>
  </si>
  <si>
    <t>SZAFA WISZĄCA RACK 19" 12U 600MM NETRACK 019-120-66-022</t>
  </si>
  <si>
    <t>SZYBKOZŁĄCZE UY 100SZT</t>
  </si>
  <si>
    <t>TABLICA WARSZTATOWA NARZĘDZIOWA 578X1170 + 57 KUWET EAN 5051150104402</t>
  </si>
  <si>
    <t>TESTER KABLI NS-468</t>
  </si>
  <si>
    <t>UCHWYT POZIOMY ORGANIZERA KABLA 19" 1U</t>
  </si>
  <si>
    <t>WKRĘTAK PANASONIC 3,6V ŁAMANY, 1.5AH LI-LON + ŁADOWARKA</t>
  </si>
  <si>
    <t>WKRĘTARKA AKUMULATOROWA MAKITA DF001DW +BITY</t>
  </si>
  <si>
    <t>WTYK RJ45 KAT.5E 100 SZT</t>
  </si>
  <si>
    <t>WTYK RJ45 KAT.6E 100 SZT</t>
  </si>
  <si>
    <t>WTYK RJ45 KAT.7 100 SZT</t>
  </si>
  <si>
    <t>WTYK UHF PL-259/6 NA KABEL RG58</t>
  </si>
  <si>
    <t>ZACISKARKA RJ45 KAT.7</t>
  </si>
  <si>
    <t>ZESTAW BEZPIECZNIKÓW YT-83144</t>
  </si>
  <si>
    <t>ZESTAW KONEKTORÓW WURTH 5964055800</t>
  </si>
  <si>
    <t>ZESTAW NARZĘDZI 1000V TENG TOOLS TV18N</t>
  </si>
  <si>
    <t>ZESTAW OTWIERAKÓW NEO TOOLS 06-127</t>
  </si>
  <si>
    <t>ZESTAW SKRZYNEK MODUŁOWYCH QBRICK DRAWER SET 3 Z25835PG013</t>
  </si>
  <si>
    <t>ZESTAW WIERTEŁ DO METALU MILWAUKEE 4932493868</t>
  </si>
  <si>
    <t>ZESTAW WKRĘTAKÓW DIGITUS 115W1 DA70361</t>
  </si>
  <si>
    <t>ZESTAW WKRĘTAKÓW PRECYZYJNYCH NEO 06-115</t>
  </si>
  <si>
    <t>ZESTAW ZASILAJĄCY MAKITA 197626-8</t>
  </si>
  <si>
    <t>ZŁĄCZE MĘSKIE BNC ZACISK NA H155</t>
  </si>
  <si>
    <t>ZŁĄCZE MĘSKIE BNC ZACISK NA RG58</t>
  </si>
  <si>
    <t>SZT</t>
  </si>
  <si>
    <t>KPL</t>
  </si>
  <si>
    <t>OP</t>
  </si>
  <si>
    <t>M</t>
  </si>
  <si>
    <t xml:space="preserve"> SZT</t>
  </si>
  <si>
    <t xml:space="preserve"> Zadanie 2 - Środki do konserwacji </t>
  </si>
  <si>
    <t>KABEL ŚWIATŁOWODOWY ZEWNĘTRZNY JEDNOMODOWY 12J ALANTEC 12J Z-XOTKTDD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</si>
</sst>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zł&quot;* #,##0.00_);_(&quot;zł&quot;* \(#,##0.00\);_(&quot;zł&quot;* &quot;-&quot;??_);_(@_)"/>
    <numFmt numFmtId="165" formatCode="[$-415]General"/>
    <numFmt numFmtId="166" formatCode="\ #,##0.00&quot; zł &quot;;\-#,##0.00&quot; zł &quot;;&quot; -&quot;#&quot; zł &quot;;@\ "/>
    <numFmt numFmtId="167" formatCode="_(&quot;zł&quot;* #,##0.00_);_(&quot;zł&quot;* \(#,##0.00\);_(&quot;zł&quot;* \-??_);_(@_)"/>
    <numFmt numFmtId="168" formatCode="_-* #,##0.00_-;\-* #,##0.00_-;_-* \-??_-;_-@_-"/>
    <numFmt numFmtId="169" formatCode="_-* #,##0_-;\-* #,##0_-;_-* \-??_-;_-@_-"/>
    <numFmt numFmtId="170" formatCode="#,##0.00\ &quot;zł&quot;"/>
  </numFmts>
  <fonts count="22" x14ac:knownFonts="1"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theme="1"/>
      <name val="Calibri"/>
      <family val="2"/>
      <charset val="1"/>
    </font>
    <font>
      <sz val="9"/>
      <color rgb="FFFF0000"/>
      <name val="Calibri"/>
      <family val="2"/>
      <charset val="238"/>
    </font>
    <font>
      <sz val="10"/>
      <name val="Arial"/>
      <family val="2"/>
      <charset val="238"/>
    </font>
    <font>
      <sz val="14"/>
      <color theme="1"/>
      <name val="Calibri"/>
      <family val="2"/>
      <charset val="1"/>
    </font>
    <font>
      <sz val="10"/>
      <color rgb="FFFF0000"/>
      <name val="Calibri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i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i/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59987182226020086"/>
        <bgColor rgb="FFD9D9D9"/>
      </patternFill>
    </fill>
    <fill>
      <patternFill patternType="solid">
        <fgColor theme="0"/>
        <bgColor rgb="FFEDEDED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168" fontId="8" fillId="0" borderId="0" applyBorder="0" applyProtection="0"/>
    <xf numFmtId="167" fontId="8" fillId="0" borderId="0" applyBorder="0" applyProtection="0"/>
    <xf numFmtId="9" fontId="8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0" fontId="2" fillId="0" borderId="0"/>
    <xf numFmtId="0" fontId="1" fillId="0" borderId="0" applyBorder="0" applyProtection="0"/>
    <xf numFmtId="166" fontId="1" fillId="0" borderId="0" applyBorder="0" applyProtection="0"/>
    <xf numFmtId="165" fontId="1" fillId="0" borderId="0" applyBorder="0" applyProtection="0"/>
    <xf numFmtId="0" fontId="10" fillId="0" borderId="0"/>
  </cellStyleXfs>
  <cellXfs count="65">
    <xf numFmtId="0" fontId="0" fillId="0" borderId="0" xfId="0"/>
    <xf numFmtId="0" fontId="5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165" fontId="13" fillId="0" borderId="1" xfId="7" applyFont="1" applyBorder="1" applyAlignment="1">
      <alignment horizontal="center" vertical="center"/>
    </xf>
    <xf numFmtId="165" fontId="14" fillId="0" borderId="1" xfId="7" applyFont="1" applyBorder="1" applyAlignment="1">
      <alignment horizontal="center" vertical="center"/>
    </xf>
    <xf numFmtId="165" fontId="13" fillId="5" borderId="1" xfId="7" applyFont="1" applyFill="1" applyBorder="1" applyAlignment="1">
      <alignment horizontal="center" vertical="center"/>
    </xf>
    <xf numFmtId="165" fontId="13" fillId="0" borderId="1" xfId="7" applyFont="1" applyFill="1" applyBorder="1" applyAlignment="1">
      <alignment horizontal="center" vertical="center"/>
    </xf>
    <xf numFmtId="165" fontId="15" fillId="0" borderId="1" xfId="7" applyFont="1" applyBorder="1" applyAlignment="1">
      <alignment horizontal="center" vertical="center"/>
    </xf>
    <xf numFmtId="165" fontId="17" fillId="2" borderId="1" xfId="12" applyFont="1" applyFill="1" applyBorder="1" applyAlignment="1" applyProtection="1">
      <alignment horizontal="center" vertical="center" wrapText="1"/>
    </xf>
    <xf numFmtId="167" fontId="17" fillId="2" borderId="1" xfId="2" applyFont="1" applyFill="1" applyBorder="1" applyAlignment="1" applyProtection="1">
      <alignment horizontal="center" vertical="center" wrapText="1"/>
    </xf>
    <xf numFmtId="165" fontId="15" fillId="4" borderId="1" xfId="12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165" fontId="14" fillId="5" borderId="1" xfId="7" applyFont="1" applyFill="1" applyBorder="1" applyAlignment="1">
      <alignment horizontal="center" vertical="center"/>
    </xf>
    <xf numFmtId="9" fontId="14" fillId="4" borderId="1" xfId="12" applyNumberFormat="1" applyFont="1" applyFill="1" applyBorder="1" applyAlignment="1" applyProtection="1">
      <alignment horizontal="center" vertical="center" wrapText="1"/>
    </xf>
    <xf numFmtId="0" fontId="14" fillId="5" borderId="1" xfId="13" applyFont="1" applyFill="1" applyBorder="1" applyAlignment="1" applyProtection="1">
      <alignment horizontal="left" vertical="center" wrapText="1"/>
      <protection hidden="1"/>
    </xf>
    <xf numFmtId="0" fontId="15" fillId="5" borderId="1" xfId="0" applyFont="1" applyFill="1" applyBorder="1" applyAlignment="1">
      <alignment vertical="center" wrapText="1"/>
    </xf>
    <xf numFmtId="9" fontId="17" fillId="2" borderId="1" xfId="3" applyFont="1" applyFill="1" applyBorder="1" applyAlignment="1" applyProtection="1">
      <alignment horizontal="center" vertical="center" wrapText="1"/>
    </xf>
    <xf numFmtId="165" fontId="18" fillId="3" borderId="1" xfId="12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left" vertical="center"/>
    </xf>
    <xf numFmtId="0" fontId="20" fillId="0" borderId="0" xfId="0" applyFont="1" applyAlignment="1" applyProtection="1">
      <alignment horizontal="left" vertical="center" wrapText="1"/>
    </xf>
    <xf numFmtId="170" fontId="17" fillId="2" borderId="1" xfId="2" applyNumberFormat="1" applyFont="1" applyFill="1" applyBorder="1" applyAlignment="1" applyProtection="1">
      <alignment horizontal="center" vertical="center" wrapText="1"/>
    </xf>
    <xf numFmtId="170" fontId="20" fillId="0" borderId="0" xfId="0" applyNumberFormat="1" applyFont="1" applyAlignment="1" applyProtection="1">
      <alignment horizontal="left" vertical="center" wrapText="1"/>
    </xf>
    <xf numFmtId="0" fontId="18" fillId="3" borderId="1" xfId="12" applyNumberFormat="1" applyFont="1" applyFill="1" applyBorder="1" applyAlignment="1" applyProtection="1">
      <alignment horizontal="center" vertical="center" wrapText="1"/>
    </xf>
    <xf numFmtId="164" fontId="15" fillId="4" borderId="1" xfId="2" applyNumberFormat="1" applyFont="1" applyFill="1" applyBorder="1" applyAlignment="1" applyProtection="1">
      <alignment horizontal="center" vertical="center" wrapText="1"/>
    </xf>
    <xf numFmtId="164" fontId="18" fillId="3" borderId="1" xfId="12" applyNumberFormat="1" applyFont="1" applyFill="1" applyBorder="1" applyAlignment="1" applyProtection="1">
      <alignment horizontal="center" vertical="center" wrapText="1"/>
    </xf>
    <xf numFmtId="164" fontId="14" fillId="4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 wrapText="1"/>
    </xf>
    <xf numFmtId="0" fontId="1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169" fontId="11" fillId="0" borderId="0" xfId="1" applyNumberFormat="1" applyFont="1" applyAlignment="1" applyProtection="1">
      <alignment vertical="center"/>
    </xf>
    <xf numFmtId="165" fontId="11" fillId="0" borderId="0" xfId="0" applyNumberFormat="1" applyFont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13" fillId="5" borderId="1" xfId="0" applyFont="1" applyFill="1" applyBorder="1" applyAlignment="1">
      <alignment vertical="center"/>
    </xf>
    <xf numFmtId="164" fontId="19" fillId="3" borderId="1" xfId="2" applyNumberFormat="1" applyFont="1" applyFill="1" applyBorder="1" applyAlignment="1" applyProtection="1">
      <alignment vertical="center" wrapText="1"/>
    </xf>
    <xf numFmtId="167" fontId="3" fillId="0" borderId="0" xfId="2" applyFont="1" applyBorder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169" fontId="13" fillId="0" borderId="0" xfId="1" applyNumberFormat="1" applyFont="1" applyAlignment="1" applyProtection="1">
      <alignment vertical="center"/>
    </xf>
    <xf numFmtId="165" fontId="13" fillId="0" borderId="0" xfId="0" applyNumberFormat="1" applyFont="1" applyAlignment="1" applyProtection="1">
      <alignment vertical="center" wrapText="1"/>
    </xf>
    <xf numFmtId="170" fontId="13" fillId="0" borderId="0" xfId="0" applyNumberFormat="1" applyFont="1" applyAlignment="1" applyProtection="1">
      <alignment vertical="center" wrapText="1"/>
    </xf>
    <xf numFmtId="167" fontId="13" fillId="0" borderId="0" xfId="2" applyFont="1" applyBorder="1" applyAlignment="1" applyProtection="1">
      <alignment vertical="center" wrapText="1"/>
    </xf>
    <xf numFmtId="0" fontId="20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vertical="center"/>
    </xf>
    <xf numFmtId="0" fontId="20" fillId="5" borderId="1" xfId="0" applyFont="1" applyFill="1" applyBorder="1" applyAlignment="1">
      <alignment vertical="center" wrapText="1"/>
    </xf>
    <xf numFmtId="165" fontId="21" fillId="3" borderId="1" xfId="12" applyFont="1" applyFill="1" applyBorder="1" applyAlignment="1" applyProtection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164" fontId="21" fillId="3" borderId="1" xfId="12" applyNumberFormat="1" applyFont="1" applyFill="1" applyBorder="1" applyAlignment="1" applyProtection="1">
      <alignment horizontal="center" vertical="center" wrapText="1"/>
    </xf>
    <xf numFmtId="9" fontId="20" fillId="4" borderId="1" xfId="12" applyNumberFormat="1" applyFont="1" applyFill="1" applyBorder="1" applyAlignment="1" applyProtection="1">
      <alignment horizontal="center" vertical="center" wrapText="1"/>
    </xf>
    <xf numFmtId="164" fontId="20" fillId="4" borderId="1" xfId="2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left" vertical="center" wrapText="1"/>
    </xf>
    <xf numFmtId="167" fontId="19" fillId="0" borderId="1" xfId="2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vertical="center" wrapText="1"/>
    </xf>
  </cellXfs>
  <cellStyles count="14">
    <cellStyle name="Dziesiętny" xfId="1" builtinId="3"/>
    <cellStyle name="Excel Built-in Normal" xfId="12" xr:uid="{00000000-0005-0000-0000-000001000000}"/>
    <cellStyle name="Normalny" xfId="0" builtinId="0"/>
    <cellStyle name="Normalny 2" xfId="4" xr:uid="{00000000-0005-0000-0000-000003000000}"/>
    <cellStyle name="Normalny 2 4" xfId="5" xr:uid="{00000000-0005-0000-0000-000004000000}"/>
    <cellStyle name="Normalny 2 5" xfId="6" xr:uid="{00000000-0005-0000-0000-000005000000}"/>
    <cellStyle name="Normalny 3" xfId="7" xr:uid="{00000000-0005-0000-0000-000006000000}"/>
    <cellStyle name="Normalny 4" xfId="8" xr:uid="{00000000-0005-0000-0000-000007000000}"/>
    <cellStyle name="Normalny 5" xfId="9" xr:uid="{00000000-0005-0000-0000-000008000000}"/>
    <cellStyle name="Normalny 6" xfId="10" xr:uid="{00000000-0005-0000-0000-000009000000}"/>
    <cellStyle name="Normalny_JW1106 Olsztyn" xfId="13" xr:uid="{00000000-0005-0000-0000-00000A000000}"/>
    <cellStyle name="Procentowy" xfId="3" builtinId="5"/>
    <cellStyle name="Walutowy" xfId="2" builtinId="4"/>
    <cellStyle name="Walutowy 2" xfId="11" xr:uid="{00000000-0005-0000-0000-00000D000000}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E7E6E6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8CBAD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78" name="pole tekstowe 677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79" name="pole tekstowe 678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80" name="pole tekstowe 679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81" name="pole tekstowe 680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82" name="pole tekstowe 681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83" name="pole tekstowe 682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84" name="pole tekstowe 683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85" name="pole tekstowe 684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86" name="pole tekstowe 685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87" name="pole tekstowe 68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88" name="pole tekstowe 687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89" name="pole tekstowe 688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90" name="pole tekstowe 689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91" name="pole tekstowe 690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92" name="pole tekstowe 691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93" name="pole tekstowe 692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94" name="pole tekstowe 693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95" name="pole tekstowe 694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96" name="pole tekstowe 695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97" name="pole tekstowe 69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151</xdr:row>
      <xdr:rowOff>0</xdr:rowOff>
    </xdr:from>
    <xdr:ext cx="184731" cy="264560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 txBox="1"/>
      </xdr:nvSpPr>
      <xdr:spPr>
        <a:xfrm>
          <a:off x="342900" y="416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00000000-0008-0000-0100-0000FF03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00000000-0008-0000-0100-000000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00000000-0008-0000-0100-0000A0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00000000-0008-0000-0100-0000A1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00000000-0008-0000-0100-0000C6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00000000-0008-0000-0100-0000C7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00000000-0008-0000-0100-0000C8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00000000-0008-0000-0100-0000CD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00000000-0008-0000-0100-0000CE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00000000-0008-0000-0100-0000CF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00000000-0008-0000-0100-0000D4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00000000-0008-0000-0100-0000D5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00000000-0008-0000-0100-0000D6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00000000-0008-0000-0100-0000D7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00000000-0008-0000-0100-0000D8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00000000-0008-0000-0100-0000D9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00000000-0008-0000-0100-0000DA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00000000-0008-0000-0100-0000DB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00000000-0008-0000-0100-0000DC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00000000-0008-0000-0100-0000DE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00000000-0008-0000-0100-0000DF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00000000-0008-0000-0100-0000E0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00000000-0008-0000-0100-0000E1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00000000-0008-0000-0100-0000E2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00000000-0008-0000-0100-0000E3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00000000-0008-0000-0100-0000E5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00000000-0008-0000-0100-0000E6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00000000-0008-0000-0100-0000E7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00000000-0008-0000-0100-0000E8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00000000-0008-0000-0100-0000E9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00000000-0008-0000-0100-0000EA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00000000-0008-0000-0100-0000EB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00000000-0008-0000-0100-0000EC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00000000-0008-0000-0100-0000ED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00000000-0008-0000-0100-0000EE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00000000-0008-0000-0100-0000EF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00000000-0008-0000-0100-0000F0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00000000-0008-0000-0100-0000F1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00000000-0008-0000-0100-0000F2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00000000-0008-0000-0100-0000F3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00000000-0008-0000-0100-0000F4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69" name="pole tekstowe 1268">
          <a:extLst>
            <a:ext uri="{FF2B5EF4-FFF2-40B4-BE49-F238E27FC236}">
              <a16:creationId xmlns:a16="http://schemas.microsoft.com/office/drawing/2014/main" id="{00000000-0008-0000-0100-0000F5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70" name="pole tekstowe 1269">
          <a:extLst>
            <a:ext uri="{FF2B5EF4-FFF2-40B4-BE49-F238E27FC236}">
              <a16:creationId xmlns:a16="http://schemas.microsoft.com/office/drawing/2014/main" id="{00000000-0008-0000-0100-0000F6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71" name="pole tekstowe 1270">
          <a:extLst>
            <a:ext uri="{FF2B5EF4-FFF2-40B4-BE49-F238E27FC236}">
              <a16:creationId xmlns:a16="http://schemas.microsoft.com/office/drawing/2014/main" id="{00000000-0008-0000-0100-0000F7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72" name="pole tekstowe 1271">
          <a:extLst>
            <a:ext uri="{FF2B5EF4-FFF2-40B4-BE49-F238E27FC236}">
              <a16:creationId xmlns:a16="http://schemas.microsoft.com/office/drawing/2014/main" id="{00000000-0008-0000-0100-0000F8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73" name="pole tekstowe 1272">
          <a:extLst>
            <a:ext uri="{FF2B5EF4-FFF2-40B4-BE49-F238E27FC236}">
              <a16:creationId xmlns:a16="http://schemas.microsoft.com/office/drawing/2014/main" id="{00000000-0008-0000-0100-0000F9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74" name="pole tekstowe 1273">
          <a:extLst>
            <a:ext uri="{FF2B5EF4-FFF2-40B4-BE49-F238E27FC236}">
              <a16:creationId xmlns:a16="http://schemas.microsoft.com/office/drawing/2014/main" id="{00000000-0008-0000-0100-0000FA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75" name="pole tekstowe 1274">
          <a:extLst>
            <a:ext uri="{FF2B5EF4-FFF2-40B4-BE49-F238E27FC236}">
              <a16:creationId xmlns:a16="http://schemas.microsoft.com/office/drawing/2014/main" id="{00000000-0008-0000-0100-0000FB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76" name="pole tekstowe 1275">
          <a:extLst>
            <a:ext uri="{FF2B5EF4-FFF2-40B4-BE49-F238E27FC236}">
              <a16:creationId xmlns:a16="http://schemas.microsoft.com/office/drawing/2014/main" id="{00000000-0008-0000-0100-0000FC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77" name="pole tekstowe 1276">
          <a:extLst>
            <a:ext uri="{FF2B5EF4-FFF2-40B4-BE49-F238E27FC236}">
              <a16:creationId xmlns:a16="http://schemas.microsoft.com/office/drawing/2014/main" id="{00000000-0008-0000-0100-0000FD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78" name="pole tekstowe 1277">
          <a:extLst>
            <a:ext uri="{FF2B5EF4-FFF2-40B4-BE49-F238E27FC236}">
              <a16:creationId xmlns:a16="http://schemas.microsoft.com/office/drawing/2014/main" id="{00000000-0008-0000-0100-0000FE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79" name="pole tekstowe 1278">
          <a:extLst>
            <a:ext uri="{FF2B5EF4-FFF2-40B4-BE49-F238E27FC236}">
              <a16:creationId xmlns:a16="http://schemas.microsoft.com/office/drawing/2014/main" id="{00000000-0008-0000-0100-0000FF04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80" name="pole tekstowe 1279">
          <a:extLst>
            <a:ext uri="{FF2B5EF4-FFF2-40B4-BE49-F238E27FC236}">
              <a16:creationId xmlns:a16="http://schemas.microsoft.com/office/drawing/2014/main" id="{00000000-0008-0000-0100-000000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81" name="pole tekstowe 1280">
          <a:extLst>
            <a:ext uri="{FF2B5EF4-FFF2-40B4-BE49-F238E27FC236}">
              <a16:creationId xmlns:a16="http://schemas.microsoft.com/office/drawing/2014/main" id="{00000000-0008-0000-0100-000001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82" name="pole tekstowe 1281">
          <a:extLst>
            <a:ext uri="{FF2B5EF4-FFF2-40B4-BE49-F238E27FC236}">
              <a16:creationId xmlns:a16="http://schemas.microsoft.com/office/drawing/2014/main" id="{00000000-0008-0000-0100-000002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83" name="pole tekstowe 1282">
          <a:extLst>
            <a:ext uri="{FF2B5EF4-FFF2-40B4-BE49-F238E27FC236}">
              <a16:creationId xmlns:a16="http://schemas.microsoft.com/office/drawing/2014/main" id="{00000000-0008-0000-0100-000003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84" name="pole tekstowe 1283">
          <a:extLst>
            <a:ext uri="{FF2B5EF4-FFF2-40B4-BE49-F238E27FC236}">
              <a16:creationId xmlns:a16="http://schemas.microsoft.com/office/drawing/2014/main" id="{00000000-0008-0000-0100-000004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85" name="pole tekstowe 1284">
          <a:extLst>
            <a:ext uri="{FF2B5EF4-FFF2-40B4-BE49-F238E27FC236}">
              <a16:creationId xmlns:a16="http://schemas.microsoft.com/office/drawing/2014/main" id="{00000000-0008-0000-0100-000005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86" name="pole tekstowe 1285">
          <a:extLst>
            <a:ext uri="{FF2B5EF4-FFF2-40B4-BE49-F238E27FC236}">
              <a16:creationId xmlns:a16="http://schemas.microsoft.com/office/drawing/2014/main" id="{00000000-0008-0000-0100-000006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87" name="pole tekstowe 1286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88" name="pole tekstowe 1287">
          <a:extLst>
            <a:ext uri="{FF2B5EF4-FFF2-40B4-BE49-F238E27FC236}">
              <a16:creationId xmlns:a16="http://schemas.microsoft.com/office/drawing/2014/main" id="{00000000-0008-0000-0100-000008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89" name="pole tekstowe 1288">
          <a:extLst>
            <a:ext uri="{FF2B5EF4-FFF2-40B4-BE49-F238E27FC236}">
              <a16:creationId xmlns:a16="http://schemas.microsoft.com/office/drawing/2014/main" id="{00000000-0008-0000-0100-000009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90" name="pole tekstowe 1289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91" name="pole tekstowe 1290">
          <a:extLst>
            <a:ext uri="{FF2B5EF4-FFF2-40B4-BE49-F238E27FC236}">
              <a16:creationId xmlns:a16="http://schemas.microsoft.com/office/drawing/2014/main" id="{00000000-0008-0000-0100-00000B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92" name="pole tekstowe 1291">
          <a:extLst>
            <a:ext uri="{FF2B5EF4-FFF2-40B4-BE49-F238E27FC236}">
              <a16:creationId xmlns:a16="http://schemas.microsoft.com/office/drawing/2014/main" id="{00000000-0008-0000-0100-00000C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93" name="pole tekstowe 1292">
          <a:extLst>
            <a:ext uri="{FF2B5EF4-FFF2-40B4-BE49-F238E27FC236}">
              <a16:creationId xmlns:a16="http://schemas.microsoft.com/office/drawing/2014/main" id="{00000000-0008-0000-0100-00000D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94" name="pole tekstowe 1293">
          <a:extLst>
            <a:ext uri="{FF2B5EF4-FFF2-40B4-BE49-F238E27FC236}">
              <a16:creationId xmlns:a16="http://schemas.microsoft.com/office/drawing/2014/main" id="{00000000-0008-0000-0100-00000E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95" name="pole tekstowe 1294">
          <a:extLst>
            <a:ext uri="{FF2B5EF4-FFF2-40B4-BE49-F238E27FC236}">
              <a16:creationId xmlns:a16="http://schemas.microsoft.com/office/drawing/2014/main" id="{00000000-0008-0000-0100-00000F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96" name="pole tekstowe 1295">
          <a:extLst>
            <a:ext uri="{FF2B5EF4-FFF2-40B4-BE49-F238E27FC236}">
              <a16:creationId xmlns:a16="http://schemas.microsoft.com/office/drawing/2014/main" id="{00000000-0008-0000-0100-000010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97" name="pole tekstowe 1296">
          <a:extLst>
            <a:ext uri="{FF2B5EF4-FFF2-40B4-BE49-F238E27FC236}">
              <a16:creationId xmlns:a16="http://schemas.microsoft.com/office/drawing/2014/main" id="{00000000-0008-0000-0100-000011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98" name="pole tekstowe 1297">
          <a:extLst>
            <a:ext uri="{FF2B5EF4-FFF2-40B4-BE49-F238E27FC236}">
              <a16:creationId xmlns:a16="http://schemas.microsoft.com/office/drawing/2014/main" id="{00000000-0008-0000-0100-000012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299" name="pole tekstowe 1298">
          <a:extLst>
            <a:ext uri="{FF2B5EF4-FFF2-40B4-BE49-F238E27FC236}">
              <a16:creationId xmlns:a16="http://schemas.microsoft.com/office/drawing/2014/main" id="{00000000-0008-0000-0100-000013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00" name="pole tekstowe 1299">
          <a:extLs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01" name="pole tekstowe 1300">
          <a:extLs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02" name="pole tekstowe 1301">
          <a:extLst>
            <a:ext uri="{FF2B5EF4-FFF2-40B4-BE49-F238E27FC236}">
              <a16:creationId xmlns:a16="http://schemas.microsoft.com/office/drawing/2014/main" id="{00000000-0008-0000-0100-000016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03" name="pole tekstowe 1302">
          <a:extLst>
            <a:ext uri="{FF2B5EF4-FFF2-40B4-BE49-F238E27FC236}">
              <a16:creationId xmlns:a16="http://schemas.microsoft.com/office/drawing/2014/main" id="{00000000-0008-0000-0100-000017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04" name="pole tekstowe 1303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05" name="pole tekstowe 1304">
          <a:extLst>
            <a:ext uri="{FF2B5EF4-FFF2-40B4-BE49-F238E27FC236}">
              <a16:creationId xmlns:a16="http://schemas.microsoft.com/office/drawing/2014/main" id="{00000000-0008-0000-0100-000019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06" name="pole tekstowe 1305">
          <a:extLst>
            <a:ext uri="{FF2B5EF4-FFF2-40B4-BE49-F238E27FC236}">
              <a16:creationId xmlns:a16="http://schemas.microsoft.com/office/drawing/2014/main" id="{00000000-0008-0000-0100-00001A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07" name="pole tekstowe 1306">
          <a:extLst>
            <a:ext uri="{FF2B5EF4-FFF2-40B4-BE49-F238E27FC236}">
              <a16:creationId xmlns:a16="http://schemas.microsoft.com/office/drawing/2014/main" id="{00000000-0008-0000-0100-00001B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08" name="pole tekstowe 1307">
          <a:extLst>
            <a:ext uri="{FF2B5EF4-FFF2-40B4-BE49-F238E27FC236}">
              <a16:creationId xmlns:a16="http://schemas.microsoft.com/office/drawing/2014/main" id="{00000000-0008-0000-0100-00001C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09" name="pole tekstowe 1308">
          <a:extLst>
            <a:ext uri="{FF2B5EF4-FFF2-40B4-BE49-F238E27FC236}">
              <a16:creationId xmlns:a16="http://schemas.microsoft.com/office/drawing/2014/main" id="{00000000-0008-0000-0100-00001D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10" name="pole tekstowe 1309">
          <a:extLst>
            <a:ext uri="{FF2B5EF4-FFF2-40B4-BE49-F238E27FC236}">
              <a16:creationId xmlns:a16="http://schemas.microsoft.com/office/drawing/2014/main" id="{00000000-0008-0000-0100-00001E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11" name="pole tekstowe 1310">
          <a:extLst>
            <a:ext uri="{FF2B5EF4-FFF2-40B4-BE49-F238E27FC236}">
              <a16:creationId xmlns:a16="http://schemas.microsoft.com/office/drawing/2014/main" id="{00000000-0008-0000-0100-00001F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12" name="pole tekstowe 1311">
          <a:extLst>
            <a:ext uri="{FF2B5EF4-FFF2-40B4-BE49-F238E27FC236}">
              <a16:creationId xmlns:a16="http://schemas.microsoft.com/office/drawing/2014/main" id="{00000000-0008-0000-0100-000020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13" name="pole tekstowe 1312">
          <a:extLst>
            <a:ext uri="{FF2B5EF4-FFF2-40B4-BE49-F238E27FC236}">
              <a16:creationId xmlns:a16="http://schemas.microsoft.com/office/drawing/2014/main" id="{00000000-0008-0000-0100-000021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14" name="pole tekstowe 1313">
          <a:extLst>
            <a:ext uri="{FF2B5EF4-FFF2-40B4-BE49-F238E27FC236}">
              <a16:creationId xmlns:a16="http://schemas.microsoft.com/office/drawing/2014/main" id="{00000000-0008-0000-0100-000022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15" name="pole tekstowe 1314">
          <a:extLst>
            <a:ext uri="{FF2B5EF4-FFF2-40B4-BE49-F238E27FC236}">
              <a16:creationId xmlns:a16="http://schemas.microsoft.com/office/drawing/2014/main" id="{00000000-0008-0000-0100-000023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16" name="pole tekstowe 1315">
          <a:extLst>
            <a:ext uri="{FF2B5EF4-FFF2-40B4-BE49-F238E27FC236}">
              <a16:creationId xmlns:a16="http://schemas.microsoft.com/office/drawing/2014/main" id="{00000000-0008-0000-0100-000024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17" name="pole tekstowe 1316">
          <a:extLst>
            <a:ext uri="{FF2B5EF4-FFF2-40B4-BE49-F238E27FC236}">
              <a16:creationId xmlns:a16="http://schemas.microsoft.com/office/drawing/2014/main" id="{00000000-0008-0000-0100-000025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18" name="pole tekstowe 1317">
          <a:extLst>
            <a:ext uri="{FF2B5EF4-FFF2-40B4-BE49-F238E27FC236}">
              <a16:creationId xmlns:a16="http://schemas.microsoft.com/office/drawing/2014/main" id="{00000000-0008-0000-0100-000026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19" name="pole tekstowe 1318">
          <a:extLst>
            <a:ext uri="{FF2B5EF4-FFF2-40B4-BE49-F238E27FC236}">
              <a16:creationId xmlns:a16="http://schemas.microsoft.com/office/drawing/2014/main" id="{00000000-0008-0000-0100-000027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20" name="pole tekstowe 1319">
          <a:extLst>
            <a:ext uri="{FF2B5EF4-FFF2-40B4-BE49-F238E27FC236}">
              <a16:creationId xmlns:a16="http://schemas.microsoft.com/office/drawing/2014/main" id="{00000000-0008-0000-0100-000028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21" name="pole tekstowe 1320">
          <a:extLst>
            <a:ext uri="{FF2B5EF4-FFF2-40B4-BE49-F238E27FC236}">
              <a16:creationId xmlns:a16="http://schemas.microsoft.com/office/drawing/2014/main" id="{00000000-0008-0000-0100-000029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22" name="pole tekstowe 1321">
          <a:extLst>
            <a:ext uri="{FF2B5EF4-FFF2-40B4-BE49-F238E27FC236}">
              <a16:creationId xmlns:a16="http://schemas.microsoft.com/office/drawing/2014/main" id="{00000000-0008-0000-0100-00002A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23" name="pole tekstowe 1322">
          <a:extLst>
            <a:ext uri="{FF2B5EF4-FFF2-40B4-BE49-F238E27FC236}">
              <a16:creationId xmlns:a16="http://schemas.microsoft.com/office/drawing/2014/main" id="{00000000-0008-0000-0100-00002B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24" name="pole tekstowe 1323">
          <a:extLst>
            <a:ext uri="{FF2B5EF4-FFF2-40B4-BE49-F238E27FC236}">
              <a16:creationId xmlns:a16="http://schemas.microsoft.com/office/drawing/2014/main" id="{00000000-0008-0000-0100-00002C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25" name="pole tekstowe 1324">
          <a:extLst>
            <a:ext uri="{FF2B5EF4-FFF2-40B4-BE49-F238E27FC236}">
              <a16:creationId xmlns:a16="http://schemas.microsoft.com/office/drawing/2014/main" id="{00000000-0008-0000-0100-00002D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26" name="pole tekstowe 1325">
          <a:extLst>
            <a:ext uri="{FF2B5EF4-FFF2-40B4-BE49-F238E27FC236}">
              <a16:creationId xmlns:a16="http://schemas.microsoft.com/office/drawing/2014/main" id="{00000000-0008-0000-0100-00002E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27" name="pole tekstowe 1326">
          <a:extLst>
            <a:ext uri="{FF2B5EF4-FFF2-40B4-BE49-F238E27FC236}">
              <a16:creationId xmlns:a16="http://schemas.microsoft.com/office/drawing/2014/main" id="{00000000-0008-0000-0100-00002F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28" name="pole tekstowe 1327">
          <a:extLst>
            <a:ext uri="{FF2B5EF4-FFF2-40B4-BE49-F238E27FC236}">
              <a16:creationId xmlns:a16="http://schemas.microsoft.com/office/drawing/2014/main" id="{00000000-0008-0000-0100-000030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29" name="pole tekstowe 1328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30" name="pole tekstowe 1329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31" name="pole tekstowe 1330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32" name="pole tekstowe 1331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33" name="pole tekstowe 1332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34" name="pole tekstowe 1333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35" name="pole tekstowe 1334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36" name="pole tekstowe 1335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37" name="pole tekstowe 1336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38" name="pole tekstowe 1337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39" name="pole tekstowe 1338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40" name="pole tekstowe 1339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41" name="pole tekstowe 1340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42" name="pole tekstowe 1341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43" name="pole tekstowe 1342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44" name="pole tekstowe 1343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45" name="pole tekstowe 1344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46" name="pole tekstowe 1345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47" name="pole tekstowe 1346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48" name="pole tekstowe 1347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49" name="pole tekstowe 1348">
          <a:extLst>
            <a:ext uri="{FF2B5EF4-FFF2-40B4-BE49-F238E27FC236}">
              <a16:creationId xmlns:a16="http://schemas.microsoft.com/office/drawing/2014/main" id="{00000000-0008-0000-0100-000045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50" name="pole tekstowe 1349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51" name="pole tekstowe 1350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52" name="pole tekstowe 1351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53" name="pole tekstowe 1352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54" name="pole tekstowe 1353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55" name="pole tekstowe 1354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56" name="pole tekstowe 1355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57" name="pole tekstowe 1356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58" name="pole tekstowe 1357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59" name="pole tekstowe 1358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60" name="pole tekstowe 1359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61" name="pole tekstowe 1360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62" name="pole tekstowe 1361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63" name="pole tekstowe 1362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64" name="pole tekstowe 1363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65" name="pole tekstowe 1364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66" name="pole tekstowe 1365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67" name="pole tekstowe 1366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68" name="pole tekstowe 1367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69" name="pole tekstowe 1368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70" name="pole tekstowe 1369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71" name="pole tekstowe 1370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72" name="pole tekstowe 1371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73" name="pole tekstowe 1372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74" name="pole tekstowe 1373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75" name="pole tekstowe 1374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76" name="pole tekstowe 1375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77" name="pole tekstowe 1376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78" name="pole tekstowe 1377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79" name="pole tekstowe 1378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80" name="pole tekstowe 1379">
          <a:extLst>
            <a:ext uri="{FF2B5EF4-FFF2-40B4-BE49-F238E27FC236}">
              <a16:creationId xmlns:a16="http://schemas.microsoft.com/office/drawing/2014/main" id="{00000000-0008-0000-0100-000064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81" name="pole tekstowe 1380">
          <a:extLst>
            <a:ext uri="{FF2B5EF4-FFF2-40B4-BE49-F238E27FC236}">
              <a16:creationId xmlns:a16="http://schemas.microsoft.com/office/drawing/2014/main" id="{00000000-0008-0000-0100-000065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82" name="pole tekstowe 1381">
          <a:extLst>
            <a:ext uri="{FF2B5EF4-FFF2-40B4-BE49-F238E27FC236}">
              <a16:creationId xmlns:a16="http://schemas.microsoft.com/office/drawing/2014/main" id="{00000000-0008-0000-0100-000066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83" name="pole tekstowe 1382">
          <a:extLst>
            <a:ext uri="{FF2B5EF4-FFF2-40B4-BE49-F238E27FC236}">
              <a16:creationId xmlns:a16="http://schemas.microsoft.com/office/drawing/2014/main" id="{00000000-0008-0000-0100-000067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84" name="pole tekstowe 1383">
          <a:extLst>
            <a:ext uri="{FF2B5EF4-FFF2-40B4-BE49-F238E27FC236}">
              <a16:creationId xmlns:a16="http://schemas.microsoft.com/office/drawing/2014/main" id="{00000000-0008-0000-0100-000068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85" name="pole tekstowe 1384">
          <a:extLst>
            <a:ext uri="{FF2B5EF4-FFF2-40B4-BE49-F238E27FC236}">
              <a16:creationId xmlns:a16="http://schemas.microsoft.com/office/drawing/2014/main" id="{00000000-0008-0000-0100-000069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86" name="pole tekstowe 1385">
          <a:extLst>
            <a:ext uri="{FF2B5EF4-FFF2-40B4-BE49-F238E27FC236}">
              <a16:creationId xmlns:a16="http://schemas.microsoft.com/office/drawing/2014/main" id="{00000000-0008-0000-0100-00006A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87" name="pole tekstowe 1386">
          <a:extLst>
            <a:ext uri="{FF2B5EF4-FFF2-40B4-BE49-F238E27FC236}">
              <a16:creationId xmlns:a16="http://schemas.microsoft.com/office/drawing/2014/main" id="{00000000-0008-0000-0100-00006B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88" name="pole tekstowe 1387">
          <a:extLst>
            <a:ext uri="{FF2B5EF4-FFF2-40B4-BE49-F238E27FC236}">
              <a16:creationId xmlns:a16="http://schemas.microsoft.com/office/drawing/2014/main" id="{00000000-0008-0000-0100-00006C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89" name="pole tekstowe 1388">
          <a:extLst>
            <a:ext uri="{FF2B5EF4-FFF2-40B4-BE49-F238E27FC236}">
              <a16:creationId xmlns:a16="http://schemas.microsoft.com/office/drawing/2014/main" id="{00000000-0008-0000-0100-00006D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90" name="pole tekstowe 1389">
          <a:extLst>
            <a:ext uri="{FF2B5EF4-FFF2-40B4-BE49-F238E27FC236}">
              <a16:creationId xmlns:a16="http://schemas.microsoft.com/office/drawing/2014/main" id="{00000000-0008-0000-0100-00006E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91" name="pole tekstowe 1390">
          <a:extLst>
            <a:ext uri="{FF2B5EF4-FFF2-40B4-BE49-F238E27FC236}">
              <a16:creationId xmlns:a16="http://schemas.microsoft.com/office/drawing/2014/main" id="{00000000-0008-0000-0100-00006F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92" name="pole tekstowe 1391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93" name="pole tekstowe 1392">
          <a:extLst>
            <a:ext uri="{FF2B5EF4-FFF2-40B4-BE49-F238E27FC236}">
              <a16:creationId xmlns:a16="http://schemas.microsoft.com/office/drawing/2014/main" id="{00000000-0008-0000-0100-000071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94" name="pole tekstowe 1393">
          <a:extLst>
            <a:ext uri="{FF2B5EF4-FFF2-40B4-BE49-F238E27FC236}">
              <a16:creationId xmlns:a16="http://schemas.microsoft.com/office/drawing/2014/main" id="{00000000-0008-0000-0100-000072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95" name="pole tekstowe 1394">
          <a:extLst>
            <a:ext uri="{FF2B5EF4-FFF2-40B4-BE49-F238E27FC236}">
              <a16:creationId xmlns:a16="http://schemas.microsoft.com/office/drawing/2014/main" id="{00000000-0008-0000-0100-000073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96" name="pole tekstowe 1395">
          <a:extLst>
            <a:ext uri="{FF2B5EF4-FFF2-40B4-BE49-F238E27FC236}">
              <a16:creationId xmlns:a16="http://schemas.microsoft.com/office/drawing/2014/main" id="{00000000-0008-0000-0100-000074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97" name="pole tekstowe 1396">
          <a:extLst>
            <a:ext uri="{FF2B5EF4-FFF2-40B4-BE49-F238E27FC236}">
              <a16:creationId xmlns:a16="http://schemas.microsoft.com/office/drawing/2014/main" id="{00000000-0008-0000-0100-000075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98" name="pole tekstowe 1397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399" name="pole tekstowe 1398">
          <a:extLst>
            <a:ext uri="{FF2B5EF4-FFF2-40B4-BE49-F238E27FC236}">
              <a16:creationId xmlns:a16="http://schemas.microsoft.com/office/drawing/2014/main" id="{00000000-0008-0000-0100-000077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00" name="pole tekstowe 1399">
          <a:extLst>
            <a:ext uri="{FF2B5EF4-FFF2-40B4-BE49-F238E27FC236}">
              <a16:creationId xmlns:a16="http://schemas.microsoft.com/office/drawing/2014/main" id="{00000000-0008-0000-0100-000078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01" name="pole tekstowe 1400">
          <a:extLst>
            <a:ext uri="{FF2B5EF4-FFF2-40B4-BE49-F238E27FC236}">
              <a16:creationId xmlns:a16="http://schemas.microsoft.com/office/drawing/2014/main" id="{00000000-0008-0000-0100-000079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02" name="pole tekstowe 1401">
          <a:extLst>
            <a:ext uri="{FF2B5EF4-FFF2-40B4-BE49-F238E27FC236}">
              <a16:creationId xmlns:a16="http://schemas.microsoft.com/office/drawing/2014/main" id="{00000000-0008-0000-0100-00007A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03" name="pole tekstowe 1402">
          <a:extLst>
            <a:ext uri="{FF2B5EF4-FFF2-40B4-BE49-F238E27FC236}">
              <a16:creationId xmlns:a16="http://schemas.microsoft.com/office/drawing/2014/main" id="{00000000-0008-0000-0100-00007B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04" name="pole tekstowe 1403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05" name="pole tekstowe 1404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06" name="pole tekstowe 1405">
          <a:extLst>
            <a:ext uri="{FF2B5EF4-FFF2-40B4-BE49-F238E27FC236}">
              <a16:creationId xmlns:a16="http://schemas.microsoft.com/office/drawing/2014/main" id="{00000000-0008-0000-0100-00007E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07" name="pole tekstowe 1406">
          <a:extLst>
            <a:ext uri="{FF2B5EF4-FFF2-40B4-BE49-F238E27FC236}">
              <a16:creationId xmlns:a16="http://schemas.microsoft.com/office/drawing/2014/main" id="{00000000-0008-0000-0100-00007F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08" name="pole tekstowe 1407">
          <a:extLst>
            <a:ext uri="{FF2B5EF4-FFF2-40B4-BE49-F238E27FC236}">
              <a16:creationId xmlns:a16="http://schemas.microsoft.com/office/drawing/2014/main" id="{00000000-0008-0000-0100-000080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09" name="pole tekstowe 1408">
          <a:extLst>
            <a:ext uri="{FF2B5EF4-FFF2-40B4-BE49-F238E27FC236}">
              <a16:creationId xmlns:a16="http://schemas.microsoft.com/office/drawing/2014/main" id="{00000000-0008-0000-0100-000081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10" name="pole tekstowe 1409">
          <a:extLst>
            <a:ext uri="{FF2B5EF4-FFF2-40B4-BE49-F238E27FC236}">
              <a16:creationId xmlns:a16="http://schemas.microsoft.com/office/drawing/2014/main" id="{00000000-0008-0000-0100-000082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11" name="pole tekstowe 1410">
          <a:extLst>
            <a:ext uri="{FF2B5EF4-FFF2-40B4-BE49-F238E27FC236}">
              <a16:creationId xmlns:a16="http://schemas.microsoft.com/office/drawing/2014/main" id="{00000000-0008-0000-0100-000083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12" name="pole tekstowe 1411">
          <a:extLst>
            <a:ext uri="{FF2B5EF4-FFF2-40B4-BE49-F238E27FC236}">
              <a16:creationId xmlns:a16="http://schemas.microsoft.com/office/drawing/2014/main" id="{00000000-0008-0000-0100-000084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13" name="pole tekstowe 1412">
          <a:extLst>
            <a:ext uri="{FF2B5EF4-FFF2-40B4-BE49-F238E27FC236}">
              <a16:creationId xmlns:a16="http://schemas.microsoft.com/office/drawing/2014/main" id="{00000000-0008-0000-0100-000085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14" name="pole tekstowe 1413">
          <a:extLst>
            <a:ext uri="{FF2B5EF4-FFF2-40B4-BE49-F238E27FC236}">
              <a16:creationId xmlns:a16="http://schemas.microsoft.com/office/drawing/2014/main" id="{00000000-0008-0000-0100-000086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15" name="pole tekstowe 1414">
          <a:extLst>
            <a:ext uri="{FF2B5EF4-FFF2-40B4-BE49-F238E27FC236}">
              <a16:creationId xmlns:a16="http://schemas.microsoft.com/office/drawing/2014/main" id="{00000000-0008-0000-0100-000087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16" name="pole tekstowe 1415">
          <a:extLst>
            <a:ext uri="{FF2B5EF4-FFF2-40B4-BE49-F238E27FC236}">
              <a16:creationId xmlns:a16="http://schemas.microsoft.com/office/drawing/2014/main" id="{00000000-0008-0000-0100-000088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17" name="pole tekstowe 1416">
          <a:extLst>
            <a:ext uri="{FF2B5EF4-FFF2-40B4-BE49-F238E27FC236}">
              <a16:creationId xmlns:a16="http://schemas.microsoft.com/office/drawing/2014/main" id="{00000000-0008-0000-0100-000089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18" name="pole tekstowe 1417">
          <a:extLst>
            <a:ext uri="{FF2B5EF4-FFF2-40B4-BE49-F238E27FC236}">
              <a16:creationId xmlns:a16="http://schemas.microsoft.com/office/drawing/2014/main" id="{00000000-0008-0000-0100-00008A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19" name="pole tekstowe 1418">
          <a:extLst>
            <a:ext uri="{FF2B5EF4-FFF2-40B4-BE49-F238E27FC236}">
              <a16:creationId xmlns:a16="http://schemas.microsoft.com/office/drawing/2014/main" id="{00000000-0008-0000-0100-00008B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20" name="pole tekstowe 1419">
          <a:extLst>
            <a:ext uri="{FF2B5EF4-FFF2-40B4-BE49-F238E27FC236}">
              <a16:creationId xmlns:a16="http://schemas.microsoft.com/office/drawing/2014/main" id="{00000000-0008-0000-0100-00008C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21" name="pole tekstowe 1420">
          <a:extLst>
            <a:ext uri="{FF2B5EF4-FFF2-40B4-BE49-F238E27FC236}">
              <a16:creationId xmlns:a16="http://schemas.microsoft.com/office/drawing/2014/main" id="{00000000-0008-0000-0100-00008D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22" name="pole tekstowe 1421">
          <a:extLst>
            <a:ext uri="{FF2B5EF4-FFF2-40B4-BE49-F238E27FC236}">
              <a16:creationId xmlns:a16="http://schemas.microsoft.com/office/drawing/2014/main" id="{00000000-0008-0000-0100-00008E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23" name="pole tekstowe 1422">
          <a:extLst>
            <a:ext uri="{FF2B5EF4-FFF2-40B4-BE49-F238E27FC236}">
              <a16:creationId xmlns:a16="http://schemas.microsoft.com/office/drawing/2014/main" id="{00000000-0008-0000-0100-00008F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24" name="pole tekstowe 1423">
          <a:extLst>
            <a:ext uri="{FF2B5EF4-FFF2-40B4-BE49-F238E27FC236}">
              <a16:creationId xmlns:a16="http://schemas.microsoft.com/office/drawing/2014/main" id="{00000000-0008-0000-0100-000090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25" name="pole tekstowe 1424">
          <a:extLst>
            <a:ext uri="{FF2B5EF4-FFF2-40B4-BE49-F238E27FC236}">
              <a16:creationId xmlns:a16="http://schemas.microsoft.com/office/drawing/2014/main" id="{00000000-0008-0000-0100-000091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26" name="pole tekstowe 1425">
          <a:extLst>
            <a:ext uri="{FF2B5EF4-FFF2-40B4-BE49-F238E27FC236}">
              <a16:creationId xmlns:a16="http://schemas.microsoft.com/office/drawing/2014/main" id="{00000000-0008-0000-0100-000092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27" name="pole tekstowe 1426">
          <a:extLst>
            <a:ext uri="{FF2B5EF4-FFF2-40B4-BE49-F238E27FC236}">
              <a16:creationId xmlns:a16="http://schemas.microsoft.com/office/drawing/2014/main" id="{00000000-0008-0000-0100-000093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28" name="pole tekstowe 1427">
          <a:extLst>
            <a:ext uri="{FF2B5EF4-FFF2-40B4-BE49-F238E27FC236}">
              <a16:creationId xmlns:a16="http://schemas.microsoft.com/office/drawing/2014/main" id="{00000000-0008-0000-0100-000094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29" name="pole tekstowe 1428">
          <a:extLst>
            <a:ext uri="{FF2B5EF4-FFF2-40B4-BE49-F238E27FC236}">
              <a16:creationId xmlns:a16="http://schemas.microsoft.com/office/drawing/2014/main" id="{00000000-0008-0000-0100-000095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30" name="pole tekstowe 1429">
          <a:extLst>
            <a:ext uri="{FF2B5EF4-FFF2-40B4-BE49-F238E27FC236}">
              <a16:creationId xmlns:a16="http://schemas.microsoft.com/office/drawing/2014/main" id="{00000000-0008-0000-0100-000096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31" name="pole tekstowe 1430">
          <a:extLst>
            <a:ext uri="{FF2B5EF4-FFF2-40B4-BE49-F238E27FC236}">
              <a16:creationId xmlns:a16="http://schemas.microsoft.com/office/drawing/2014/main" id="{00000000-0008-0000-0100-000097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32" name="pole tekstowe 1431">
          <a:extLst>
            <a:ext uri="{FF2B5EF4-FFF2-40B4-BE49-F238E27FC236}">
              <a16:creationId xmlns:a16="http://schemas.microsoft.com/office/drawing/2014/main" id="{00000000-0008-0000-0100-000098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33" name="pole tekstowe 1432">
          <a:extLst>
            <a:ext uri="{FF2B5EF4-FFF2-40B4-BE49-F238E27FC236}">
              <a16:creationId xmlns:a16="http://schemas.microsoft.com/office/drawing/2014/main" id="{00000000-0008-0000-0100-000099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34" name="pole tekstowe 1433">
          <a:extLst>
            <a:ext uri="{FF2B5EF4-FFF2-40B4-BE49-F238E27FC236}">
              <a16:creationId xmlns:a16="http://schemas.microsoft.com/office/drawing/2014/main" id="{00000000-0008-0000-0100-00009A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35" name="pole tekstowe 1434">
          <a:extLst>
            <a:ext uri="{FF2B5EF4-FFF2-40B4-BE49-F238E27FC236}">
              <a16:creationId xmlns:a16="http://schemas.microsoft.com/office/drawing/2014/main" id="{00000000-0008-0000-0100-00009B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36" name="pole tekstowe 1435">
          <a:extLst>
            <a:ext uri="{FF2B5EF4-FFF2-40B4-BE49-F238E27FC236}">
              <a16:creationId xmlns:a16="http://schemas.microsoft.com/office/drawing/2014/main" id="{00000000-0008-0000-0100-00009C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37" name="pole tekstowe 1436">
          <a:extLst>
            <a:ext uri="{FF2B5EF4-FFF2-40B4-BE49-F238E27FC236}">
              <a16:creationId xmlns:a16="http://schemas.microsoft.com/office/drawing/2014/main" id="{00000000-0008-0000-0100-00009D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38" name="pole tekstowe 1437">
          <a:extLst>
            <a:ext uri="{FF2B5EF4-FFF2-40B4-BE49-F238E27FC236}">
              <a16:creationId xmlns:a16="http://schemas.microsoft.com/office/drawing/2014/main" id="{00000000-0008-0000-0100-00009E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39" name="pole tekstowe 1438">
          <a:extLst>
            <a:ext uri="{FF2B5EF4-FFF2-40B4-BE49-F238E27FC236}">
              <a16:creationId xmlns:a16="http://schemas.microsoft.com/office/drawing/2014/main" id="{00000000-0008-0000-0100-00009F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40" name="pole tekstowe 1439">
          <a:extLst>
            <a:ext uri="{FF2B5EF4-FFF2-40B4-BE49-F238E27FC236}">
              <a16:creationId xmlns:a16="http://schemas.microsoft.com/office/drawing/2014/main" id="{00000000-0008-0000-0100-0000A0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41" name="pole tekstowe 1440">
          <a:extLst>
            <a:ext uri="{FF2B5EF4-FFF2-40B4-BE49-F238E27FC236}">
              <a16:creationId xmlns:a16="http://schemas.microsoft.com/office/drawing/2014/main" id="{00000000-0008-0000-0100-0000A1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42" name="pole tekstowe 1441">
          <a:extLst>
            <a:ext uri="{FF2B5EF4-FFF2-40B4-BE49-F238E27FC236}">
              <a16:creationId xmlns:a16="http://schemas.microsoft.com/office/drawing/2014/main" id="{00000000-0008-0000-0100-0000A2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43" name="pole tekstowe 1442">
          <a:extLst>
            <a:ext uri="{FF2B5EF4-FFF2-40B4-BE49-F238E27FC236}">
              <a16:creationId xmlns:a16="http://schemas.microsoft.com/office/drawing/2014/main" id="{00000000-0008-0000-0100-0000A3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44" name="pole tekstowe 1443">
          <a:extLst>
            <a:ext uri="{FF2B5EF4-FFF2-40B4-BE49-F238E27FC236}">
              <a16:creationId xmlns:a16="http://schemas.microsoft.com/office/drawing/2014/main" id="{00000000-0008-0000-0100-0000A4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45" name="pole tekstowe 1444">
          <a:extLst>
            <a:ext uri="{FF2B5EF4-FFF2-40B4-BE49-F238E27FC236}">
              <a16:creationId xmlns:a16="http://schemas.microsoft.com/office/drawing/2014/main" id="{00000000-0008-0000-0100-0000A5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46" name="pole tekstowe 1445">
          <a:extLst>
            <a:ext uri="{FF2B5EF4-FFF2-40B4-BE49-F238E27FC236}">
              <a16:creationId xmlns:a16="http://schemas.microsoft.com/office/drawing/2014/main" id="{00000000-0008-0000-0100-0000A6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47" name="pole tekstowe 1446">
          <a:extLst>
            <a:ext uri="{FF2B5EF4-FFF2-40B4-BE49-F238E27FC236}">
              <a16:creationId xmlns:a16="http://schemas.microsoft.com/office/drawing/2014/main" id="{00000000-0008-0000-0100-0000A7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48" name="pole tekstowe 1447">
          <a:extLst>
            <a:ext uri="{FF2B5EF4-FFF2-40B4-BE49-F238E27FC236}">
              <a16:creationId xmlns:a16="http://schemas.microsoft.com/office/drawing/2014/main" id="{00000000-0008-0000-0100-0000A8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49" name="pole tekstowe 1448">
          <a:extLst>
            <a:ext uri="{FF2B5EF4-FFF2-40B4-BE49-F238E27FC236}">
              <a16:creationId xmlns:a16="http://schemas.microsoft.com/office/drawing/2014/main" id="{00000000-0008-0000-0100-0000A9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50" name="pole tekstowe 1449">
          <a:extLst>
            <a:ext uri="{FF2B5EF4-FFF2-40B4-BE49-F238E27FC236}">
              <a16:creationId xmlns:a16="http://schemas.microsoft.com/office/drawing/2014/main" id="{00000000-0008-0000-0100-0000AA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51" name="pole tekstowe 1450">
          <a:extLst>
            <a:ext uri="{FF2B5EF4-FFF2-40B4-BE49-F238E27FC236}">
              <a16:creationId xmlns:a16="http://schemas.microsoft.com/office/drawing/2014/main" id="{00000000-0008-0000-0100-0000AB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52" name="pole tekstowe 1451">
          <a:extLst>
            <a:ext uri="{FF2B5EF4-FFF2-40B4-BE49-F238E27FC236}">
              <a16:creationId xmlns:a16="http://schemas.microsoft.com/office/drawing/2014/main" id="{00000000-0008-0000-0100-0000AC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53" name="pole tekstowe 1452">
          <a:extLst>
            <a:ext uri="{FF2B5EF4-FFF2-40B4-BE49-F238E27FC236}">
              <a16:creationId xmlns:a16="http://schemas.microsoft.com/office/drawing/2014/main" id="{00000000-0008-0000-0100-0000AD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54" name="pole tekstowe 1453">
          <a:extLst>
            <a:ext uri="{FF2B5EF4-FFF2-40B4-BE49-F238E27FC236}">
              <a16:creationId xmlns:a16="http://schemas.microsoft.com/office/drawing/2014/main" id="{00000000-0008-0000-0100-0000AE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55" name="pole tekstowe 1454">
          <a:extLst>
            <a:ext uri="{FF2B5EF4-FFF2-40B4-BE49-F238E27FC236}">
              <a16:creationId xmlns:a16="http://schemas.microsoft.com/office/drawing/2014/main" id="{00000000-0008-0000-0100-0000AF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56" name="pole tekstowe 1455">
          <a:extLst>
            <a:ext uri="{FF2B5EF4-FFF2-40B4-BE49-F238E27FC236}">
              <a16:creationId xmlns:a16="http://schemas.microsoft.com/office/drawing/2014/main" id="{00000000-0008-0000-0100-0000B0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57" name="pole tekstowe 1456">
          <a:extLst>
            <a:ext uri="{FF2B5EF4-FFF2-40B4-BE49-F238E27FC236}">
              <a16:creationId xmlns:a16="http://schemas.microsoft.com/office/drawing/2014/main" id="{00000000-0008-0000-0100-0000B1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58" name="pole tekstowe 1457">
          <a:extLst>
            <a:ext uri="{FF2B5EF4-FFF2-40B4-BE49-F238E27FC236}">
              <a16:creationId xmlns:a16="http://schemas.microsoft.com/office/drawing/2014/main" id="{00000000-0008-0000-0100-0000B2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59" name="pole tekstowe 1458">
          <a:extLst>
            <a:ext uri="{FF2B5EF4-FFF2-40B4-BE49-F238E27FC236}">
              <a16:creationId xmlns:a16="http://schemas.microsoft.com/office/drawing/2014/main" id="{00000000-0008-0000-0100-0000B3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60" name="pole tekstowe 1459">
          <a:extLst>
            <a:ext uri="{FF2B5EF4-FFF2-40B4-BE49-F238E27FC236}">
              <a16:creationId xmlns:a16="http://schemas.microsoft.com/office/drawing/2014/main" id="{00000000-0008-0000-0100-0000B4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61" name="pole tekstowe 1460">
          <a:extLst>
            <a:ext uri="{FF2B5EF4-FFF2-40B4-BE49-F238E27FC236}">
              <a16:creationId xmlns:a16="http://schemas.microsoft.com/office/drawing/2014/main" id="{00000000-0008-0000-0100-0000B5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62" name="pole tekstowe 1461">
          <a:extLst>
            <a:ext uri="{FF2B5EF4-FFF2-40B4-BE49-F238E27FC236}">
              <a16:creationId xmlns:a16="http://schemas.microsoft.com/office/drawing/2014/main" id="{00000000-0008-0000-0100-0000B6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63" name="pole tekstowe 1462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64" name="pole tekstowe 1463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65" name="pole tekstowe 1464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66" name="pole tekstowe 1465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67" name="pole tekstowe 1466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68" name="pole tekstowe 1467">
          <a:extLst>
            <a:ext uri="{FF2B5EF4-FFF2-40B4-BE49-F238E27FC236}">
              <a16:creationId xmlns:a16="http://schemas.microsoft.com/office/drawing/2014/main" id="{00000000-0008-0000-0100-0000BC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69" name="pole tekstowe 1468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70" name="pole tekstowe 1469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71" name="pole tekstowe 1470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72" name="pole tekstowe 1471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73" name="pole tekstowe 1472">
          <a:extLst>
            <a:ext uri="{FF2B5EF4-FFF2-40B4-BE49-F238E27FC236}">
              <a16:creationId xmlns:a16="http://schemas.microsoft.com/office/drawing/2014/main" id="{00000000-0008-0000-0100-0000C1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74" name="pole tekstowe 1473">
          <a:extLst>
            <a:ext uri="{FF2B5EF4-FFF2-40B4-BE49-F238E27FC236}">
              <a16:creationId xmlns:a16="http://schemas.microsoft.com/office/drawing/2014/main" id="{00000000-0008-0000-0100-0000C2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75" name="pole tekstowe 1474">
          <a:extLst>
            <a:ext uri="{FF2B5EF4-FFF2-40B4-BE49-F238E27FC236}">
              <a16:creationId xmlns:a16="http://schemas.microsoft.com/office/drawing/2014/main" id="{00000000-0008-0000-0100-0000C3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76" name="pole tekstowe 1475">
          <a:extLst>
            <a:ext uri="{FF2B5EF4-FFF2-40B4-BE49-F238E27FC236}">
              <a16:creationId xmlns:a16="http://schemas.microsoft.com/office/drawing/2014/main" id="{00000000-0008-0000-0100-0000C4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77" name="pole tekstowe 1476">
          <a:extLst>
            <a:ext uri="{FF2B5EF4-FFF2-40B4-BE49-F238E27FC236}">
              <a16:creationId xmlns:a16="http://schemas.microsoft.com/office/drawing/2014/main" id="{00000000-0008-0000-0100-0000C5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78" name="pole tekstowe 1477">
          <a:extLst>
            <a:ext uri="{FF2B5EF4-FFF2-40B4-BE49-F238E27FC236}">
              <a16:creationId xmlns:a16="http://schemas.microsoft.com/office/drawing/2014/main" id="{00000000-0008-0000-0100-0000C6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79" name="pole tekstowe 1478">
          <a:extLst>
            <a:ext uri="{FF2B5EF4-FFF2-40B4-BE49-F238E27FC236}">
              <a16:creationId xmlns:a16="http://schemas.microsoft.com/office/drawing/2014/main" id="{00000000-0008-0000-0100-0000C7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80" name="pole tekstowe 1479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81" name="pole tekstowe 1480">
          <a:extLst>
            <a:ext uri="{FF2B5EF4-FFF2-40B4-BE49-F238E27FC236}">
              <a16:creationId xmlns:a16="http://schemas.microsoft.com/office/drawing/2014/main" id="{00000000-0008-0000-0100-0000C9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82" name="pole tekstowe 1481">
          <a:extLst>
            <a:ext uri="{FF2B5EF4-FFF2-40B4-BE49-F238E27FC236}">
              <a16:creationId xmlns:a16="http://schemas.microsoft.com/office/drawing/2014/main" id="{00000000-0008-0000-0100-0000CA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83" name="pole tekstowe 1482">
          <a:extLst>
            <a:ext uri="{FF2B5EF4-FFF2-40B4-BE49-F238E27FC236}">
              <a16:creationId xmlns:a16="http://schemas.microsoft.com/office/drawing/2014/main" id="{00000000-0008-0000-0100-0000CB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84" name="pole tekstowe 1483">
          <a:extLst>
            <a:ext uri="{FF2B5EF4-FFF2-40B4-BE49-F238E27FC236}">
              <a16:creationId xmlns:a16="http://schemas.microsoft.com/office/drawing/2014/main" id="{00000000-0008-0000-0100-0000CC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85" name="pole tekstowe 1484">
          <a:extLst>
            <a:ext uri="{FF2B5EF4-FFF2-40B4-BE49-F238E27FC236}">
              <a16:creationId xmlns:a16="http://schemas.microsoft.com/office/drawing/2014/main" id="{00000000-0008-0000-0100-0000CD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86" name="pole tekstowe 1485">
          <a:extLst>
            <a:ext uri="{FF2B5EF4-FFF2-40B4-BE49-F238E27FC236}">
              <a16:creationId xmlns:a16="http://schemas.microsoft.com/office/drawing/2014/main" id="{00000000-0008-0000-0100-0000CE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87" name="pole tekstowe 1486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88" name="pole tekstowe 1487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89" name="pole tekstowe 1488">
          <a:extLst>
            <a:ext uri="{FF2B5EF4-FFF2-40B4-BE49-F238E27FC236}">
              <a16:creationId xmlns:a16="http://schemas.microsoft.com/office/drawing/2014/main" id="{00000000-0008-0000-0100-0000D1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90" name="pole tekstowe 1489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91" name="pole tekstowe 1490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92" name="pole tekstowe 1491">
          <a:extLst>
            <a:ext uri="{FF2B5EF4-FFF2-40B4-BE49-F238E27FC236}">
              <a16:creationId xmlns:a16="http://schemas.microsoft.com/office/drawing/2014/main" id="{00000000-0008-0000-0100-0000D4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93" name="pole tekstowe 1492">
          <a:extLst>
            <a:ext uri="{FF2B5EF4-FFF2-40B4-BE49-F238E27FC236}">
              <a16:creationId xmlns:a16="http://schemas.microsoft.com/office/drawing/2014/main" id="{00000000-0008-0000-0100-0000D5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94" name="pole tekstowe 1493">
          <a:extLst>
            <a:ext uri="{FF2B5EF4-FFF2-40B4-BE49-F238E27FC236}">
              <a16:creationId xmlns:a16="http://schemas.microsoft.com/office/drawing/2014/main" id="{00000000-0008-0000-0100-0000D6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95" name="pole tekstowe 1494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96" name="pole tekstowe 1495">
          <a:extLst>
            <a:ext uri="{FF2B5EF4-FFF2-40B4-BE49-F238E27FC236}">
              <a16:creationId xmlns:a16="http://schemas.microsoft.com/office/drawing/2014/main" id="{00000000-0008-0000-0100-0000D8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97" name="pole tekstowe 1496">
          <a:extLst>
            <a:ext uri="{FF2B5EF4-FFF2-40B4-BE49-F238E27FC236}">
              <a16:creationId xmlns:a16="http://schemas.microsoft.com/office/drawing/2014/main" id="{00000000-0008-0000-0100-0000D9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98" name="pole tekstowe 1497">
          <a:extLst>
            <a:ext uri="{FF2B5EF4-FFF2-40B4-BE49-F238E27FC236}">
              <a16:creationId xmlns:a16="http://schemas.microsoft.com/office/drawing/2014/main" id="{00000000-0008-0000-0100-0000DA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499" name="pole tekstowe 1498">
          <a:extLst>
            <a:ext uri="{FF2B5EF4-FFF2-40B4-BE49-F238E27FC236}">
              <a16:creationId xmlns:a16="http://schemas.microsoft.com/office/drawing/2014/main" id="{00000000-0008-0000-0100-0000DB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00" name="pole tekstowe 1499">
          <a:extLst>
            <a:ext uri="{FF2B5EF4-FFF2-40B4-BE49-F238E27FC236}">
              <a16:creationId xmlns:a16="http://schemas.microsoft.com/office/drawing/2014/main" id="{00000000-0008-0000-0100-0000DC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01" name="pole tekstowe 1500">
          <a:extLst>
            <a:ext uri="{FF2B5EF4-FFF2-40B4-BE49-F238E27FC236}">
              <a16:creationId xmlns:a16="http://schemas.microsoft.com/office/drawing/2014/main" id="{00000000-0008-0000-0100-0000DD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02" name="pole tekstowe 1501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03" name="pole tekstowe 1502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04" name="pole tekstowe 1503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05" name="pole tekstowe 1504">
          <a:extLst>
            <a:ext uri="{FF2B5EF4-FFF2-40B4-BE49-F238E27FC236}">
              <a16:creationId xmlns:a16="http://schemas.microsoft.com/office/drawing/2014/main" id="{00000000-0008-0000-0100-0000E1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06" name="pole tekstowe 1505">
          <a:extLst>
            <a:ext uri="{FF2B5EF4-FFF2-40B4-BE49-F238E27FC236}">
              <a16:creationId xmlns:a16="http://schemas.microsoft.com/office/drawing/2014/main" id="{00000000-0008-0000-0100-0000E2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07" name="pole tekstowe 1506">
          <a:extLst>
            <a:ext uri="{FF2B5EF4-FFF2-40B4-BE49-F238E27FC236}">
              <a16:creationId xmlns:a16="http://schemas.microsoft.com/office/drawing/2014/main" id="{00000000-0008-0000-0100-0000E3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08" name="pole tekstowe 1507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09" name="pole tekstowe 1508">
          <a:extLst>
            <a:ext uri="{FF2B5EF4-FFF2-40B4-BE49-F238E27FC236}">
              <a16:creationId xmlns:a16="http://schemas.microsoft.com/office/drawing/2014/main" id="{00000000-0008-0000-0100-0000E5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10" name="pole tekstowe 1509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11" name="pole tekstowe 1510">
          <a:extLst>
            <a:ext uri="{FF2B5EF4-FFF2-40B4-BE49-F238E27FC236}">
              <a16:creationId xmlns:a16="http://schemas.microsoft.com/office/drawing/2014/main" id="{00000000-0008-0000-0100-0000E7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12" name="pole tekstowe 1511">
          <a:extLst>
            <a:ext uri="{FF2B5EF4-FFF2-40B4-BE49-F238E27FC236}">
              <a16:creationId xmlns:a16="http://schemas.microsoft.com/office/drawing/2014/main" id="{00000000-0008-0000-0100-0000E8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13" name="pole tekstowe 1512">
          <a:extLst>
            <a:ext uri="{FF2B5EF4-FFF2-40B4-BE49-F238E27FC236}">
              <a16:creationId xmlns:a16="http://schemas.microsoft.com/office/drawing/2014/main" id="{00000000-0008-0000-0100-0000E9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14" name="pole tekstowe 1513">
          <a:extLst>
            <a:ext uri="{FF2B5EF4-FFF2-40B4-BE49-F238E27FC236}">
              <a16:creationId xmlns:a16="http://schemas.microsoft.com/office/drawing/2014/main" id="{00000000-0008-0000-0100-0000EA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15" name="pole tekstowe 1514">
          <a:extLst>
            <a:ext uri="{FF2B5EF4-FFF2-40B4-BE49-F238E27FC236}">
              <a16:creationId xmlns:a16="http://schemas.microsoft.com/office/drawing/2014/main" id="{00000000-0008-0000-0100-0000EB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16" name="pole tekstowe 1515">
          <a:extLst>
            <a:ext uri="{FF2B5EF4-FFF2-40B4-BE49-F238E27FC236}">
              <a16:creationId xmlns:a16="http://schemas.microsoft.com/office/drawing/2014/main" id="{00000000-0008-0000-0100-0000EC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17" name="pole tekstowe 1516">
          <a:extLst>
            <a:ext uri="{FF2B5EF4-FFF2-40B4-BE49-F238E27FC236}">
              <a16:creationId xmlns:a16="http://schemas.microsoft.com/office/drawing/2014/main" id="{00000000-0008-0000-0100-0000ED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18" name="pole tekstowe 1517">
          <a:extLst>
            <a:ext uri="{FF2B5EF4-FFF2-40B4-BE49-F238E27FC236}">
              <a16:creationId xmlns:a16="http://schemas.microsoft.com/office/drawing/2014/main" id="{00000000-0008-0000-0100-0000EE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19" name="pole tekstowe 1518">
          <a:extLst>
            <a:ext uri="{FF2B5EF4-FFF2-40B4-BE49-F238E27FC236}">
              <a16:creationId xmlns:a16="http://schemas.microsoft.com/office/drawing/2014/main" id="{00000000-0008-0000-0100-0000EF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20" name="pole tekstowe 1519">
          <a:extLst>
            <a:ext uri="{FF2B5EF4-FFF2-40B4-BE49-F238E27FC236}">
              <a16:creationId xmlns:a16="http://schemas.microsoft.com/office/drawing/2014/main" id="{00000000-0008-0000-0100-0000F0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21" name="pole tekstowe 1520">
          <a:extLst>
            <a:ext uri="{FF2B5EF4-FFF2-40B4-BE49-F238E27FC236}">
              <a16:creationId xmlns:a16="http://schemas.microsoft.com/office/drawing/2014/main" id="{00000000-0008-0000-0100-0000F1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22" name="pole tekstowe 1521">
          <a:extLst>
            <a:ext uri="{FF2B5EF4-FFF2-40B4-BE49-F238E27FC236}">
              <a16:creationId xmlns:a16="http://schemas.microsoft.com/office/drawing/2014/main" id="{00000000-0008-0000-0100-0000F2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23" name="pole tekstowe 1522">
          <a:extLst>
            <a:ext uri="{FF2B5EF4-FFF2-40B4-BE49-F238E27FC236}">
              <a16:creationId xmlns:a16="http://schemas.microsoft.com/office/drawing/2014/main" id="{00000000-0008-0000-0100-0000F3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24" name="pole tekstowe 1523">
          <a:extLst>
            <a:ext uri="{FF2B5EF4-FFF2-40B4-BE49-F238E27FC236}">
              <a16:creationId xmlns:a16="http://schemas.microsoft.com/office/drawing/2014/main" id="{00000000-0008-0000-0100-0000F4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25" name="pole tekstowe 1524">
          <a:extLst>
            <a:ext uri="{FF2B5EF4-FFF2-40B4-BE49-F238E27FC236}">
              <a16:creationId xmlns:a16="http://schemas.microsoft.com/office/drawing/2014/main" id="{00000000-0008-0000-0100-0000F5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26" name="pole tekstowe 1525">
          <a:extLst>
            <a:ext uri="{FF2B5EF4-FFF2-40B4-BE49-F238E27FC236}">
              <a16:creationId xmlns:a16="http://schemas.microsoft.com/office/drawing/2014/main" id="{00000000-0008-0000-0100-0000F6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27" name="pole tekstowe 1526">
          <a:extLst>
            <a:ext uri="{FF2B5EF4-FFF2-40B4-BE49-F238E27FC236}">
              <a16:creationId xmlns:a16="http://schemas.microsoft.com/office/drawing/2014/main" id="{00000000-0008-0000-0100-0000F7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28" name="pole tekstowe 1527">
          <a:extLst>
            <a:ext uri="{FF2B5EF4-FFF2-40B4-BE49-F238E27FC236}">
              <a16:creationId xmlns:a16="http://schemas.microsoft.com/office/drawing/2014/main" id="{00000000-0008-0000-0100-0000F8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29" name="pole tekstowe 1528">
          <a:extLst>
            <a:ext uri="{FF2B5EF4-FFF2-40B4-BE49-F238E27FC236}">
              <a16:creationId xmlns:a16="http://schemas.microsoft.com/office/drawing/2014/main" id="{00000000-0008-0000-0100-0000F9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30" name="pole tekstowe 1529">
          <a:extLst>
            <a:ext uri="{FF2B5EF4-FFF2-40B4-BE49-F238E27FC236}">
              <a16:creationId xmlns:a16="http://schemas.microsoft.com/office/drawing/2014/main" id="{00000000-0008-0000-0100-0000FA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31" name="pole tekstowe 1530">
          <a:extLst>
            <a:ext uri="{FF2B5EF4-FFF2-40B4-BE49-F238E27FC236}">
              <a16:creationId xmlns:a16="http://schemas.microsoft.com/office/drawing/2014/main" id="{00000000-0008-0000-0100-0000FB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32" name="pole tekstowe 1531">
          <a:extLst>
            <a:ext uri="{FF2B5EF4-FFF2-40B4-BE49-F238E27FC236}">
              <a16:creationId xmlns:a16="http://schemas.microsoft.com/office/drawing/2014/main" id="{00000000-0008-0000-0100-0000FC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33" name="pole tekstowe 1532">
          <a:extLst>
            <a:ext uri="{FF2B5EF4-FFF2-40B4-BE49-F238E27FC236}">
              <a16:creationId xmlns:a16="http://schemas.microsoft.com/office/drawing/2014/main" id="{00000000-0008-0000-0100-0000FD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34" name="pole tekstowe 1533">
          <a:extLst>
            <a:ext uri="{FF2B5EF4-FFF2-40B4-BE49-F238E27FC236}">
              <a16:creationId xmlns:a16="http://schemas.microsoft.com/office/drawing/2014/main" id="{00000000-0008-0000-0100-0000FE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35" name="pole tekstowe 1534">
          <a:extLst>
            <a:ext uri="{FF2B5EF4-FFF2-40B4-BE49-F238E27FC236}">
              <a16:creationId xmlns:a16="http://schemas.microsoft.com/office/drawing/2014/main" id="{00000000-0008-0000-0100-0000FF05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36" name="pole tekstowe 1535">
          <a:extLst>
            <a:ext uri="{FF2B5EF4-FFF2-40B4-BE49-F238E27FC236}">
              <a16:creationId xmlns:a16="http://schemas.microsoft.com/office/drawing/2014/main" id="{00000000-0008-0000-0100-000000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37" name="pole tekstowe 1536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38" name="pole tekstowe 1537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39" name="pole tekstowe 1538">
          <a:extLst>
            <a:ext uri="{FF2B5EF4-FFF2-40B4-BE49-F238E27FC236}">
              <a16:creationId xmlns:a16="http://schemas.microsoft.com/office/drawing/2014/main" id="{00000000-0008-0000-0100-000003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40" name="pole tekstowe 1539">
          <a:extLst>
            <a:ext uri="{FF2B5EF4-FFF2-40B4-BE49-F238E27FC236}">
              <a16:creationId xmlns:a16="http://schemas.microsoft.com/office/drawing/2014/main" id="{00000000-0008-0000-0100-000004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41" name="pole tekstowe 1540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42" name="pole tekstowe 154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43" name="pole tekstowe 1542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44" name="pole tekstowe 1543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45" name="pole tekstowe 1544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46" name="pole tekstowe 1545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47" name="pole tekstowe 1546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48" name="pole tekstowe 1547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49" name="pole tekstowe 1548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50" name="pole tekstowe 1549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51" name="pole tekstowe 1550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52" name="pole tekstowe 155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53" name="pole tekstowe 1552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54" name="pole tekstowe 1553">
          <a:extLst>
            <a:ext uri="{FF2B5EF4-FFF2-40B4-BE49-F238E27FC236}">
              <a16:creationId xmlns:a16="http://schemas.microsoft.com/office/drawing/2014/main" id="{00000000-0008-0000-0100-000012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55" name="pole tekstowe 1554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56" name="pole tekstowe 1555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57" name="pole tekstowe 1556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58" name="pole tekstowe 1557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59" name="pole tekstowe 1558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60" name="pole tekstowe 1559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61" name="pole tekstowe 1560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62" name="pole tekstowe 156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63" name="pole tekstowe 1562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64" name="pole tekstowe 1563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65" name="pole tekstowe 1564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66" name="pole tekstowe 1565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67" name="pole tekstowe 1566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68" name="pole tekstowe 1567">
          <a:extLst>
            <a:ext uri="{FF2B5EF4-FFF2-40B4-BE49-F238E27FC236}">
              <a16:creationId xmlns:a16="http://schemas.microsoft.com/office/drawing/2014/main" id="{00000000-0008-0000-0100-000020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69" name="pole tekstowe 1568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70" name="pole tekstowe 1569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71" name="pole tekstowe 1570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72" name="pole tekstowe 157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73" name="pole tekstowe 1572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74" name="pole tekstowe 1573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75" name="pole tekstowe 1574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76" name="pole tekstowe 1575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77" name="pole tekstowe 1576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78" name="pole tekstowe 1577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79" name="pole tekstowe 1578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80" name="pole tekstowe 1579">
          <a:extLst>
            <a:ext uri="{FF2B5EF4-FFF2-40B4-BE49-F238E27FC236}">
              <a16:creationId xmlns:a16="http://schemas.microsoft.com/office/drawing/2014/main" id="{00000000-0008-0000-0100-00002C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81" name="pole tekstowe 1580">
          <a:extLst>
            <a:ext uri="{FF2B5EF4-FFF2-40B4-BE49-F238E27FC236}">
              <a16:creationId xmlns:a16="http://schemas.microsoft.com/office/drawing/2014/main" id="{00000000-0008-0000-0100-00002D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82" name="pole tekstowe 1581">
          <a:extLst>
            <a:ext uri="{FF2B5EF4-FFF2-40B4-BE49-F238E27FC236}">
              <a16:creationId xmlns:a16="http://schemas.microsoft.com/office/drawing/2014/main" id="{00000000-0008-0000-0100-00002E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83" name="pole tekstowe 1582">
          <a:extLst>
            <a:ext uri="{FF2B5EF4-FFF2-40B4-BE49-F238E27FC236}">
              <a16:creationId xmlns:a16="http://schemas.microsoft.com/office/drawing/2014/main" id="{00000000-0008-0000-0100-00002F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84" name="pole tekstowe 1583">
          <a:extLst>
            <a:ext uri="{FF2B5EF4-FFF2-40B4-BE49-F238E27FC236}">
              <a16:creationId xmlns:a16="http://schemas.microsoft.com/office/drawing/2014/main" id="{00000000-0008-0000-0100-000030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85" name="pole tekstowe 1584">
          <a:extLst>
            <a:ext uri="{FF2B5EF4-FFF2-40B4-BE49-F238E27FC236}">
              <a16:creationId xmlns:a16="http://schemas.microsoft.com/office/drawing/2014/main" id="{00000000-0008-0000-0100-000031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86" name="pole tekstowe 1585">
          <a:extLst>
            <a:ext uri="{FF2B5EF4-FFF2-40B4-BE49-F238E27FC236}">
              <a16:creationId xmlns:a16="http://schemas.microsoft.com/office/drawing/2014/main" id="{00000000-0008-0000-0100-000032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87" name="pole tekstowe 1586">
          <a:extLst>
            <a:ext uri="{FF2B5EF4-FFF2-40B4-BE49-F238E27FC236}">
              <a16:creationId xmlns:a16="http://schemas.microsoft.com/office/drawing/2014/main" id="{00000000-0008-0000-0100-000033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88" name="pole tekstowe 1587">
          <a:extLst>
            <a:ext uri="{FF2B5EF4-FFF2-40B4-BE49-F238E27FC236}">
              <a16:creationId xmlns:a16="http://schemas.microsoft.com/office/drawing/2014/main" id="{00000000-0008-0000-0100-000034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89" name="pole tekstowe 1588">
          <a:extLst>
            <a:ext uri="{FF2B5EF4-FFF2-40B4-BE49-F238E27FC236}">
              <a16:creationId xmlns:a16="http://schemas.microsoft.com/office/drawing/2014/main" id="{00000000-0008-0000-0100-000035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90" name="pole tekstowe 1589">
          <a:extLst>
            <a:ext uri="{FF2B5EF4-FFF2-40B4-BE49-F238E27FC236}">
              <a16:creationId xmlns:a16="http://schemas.microsoft.com/office/drawing/2014/main" id="{00000000-0008-0000-0100-000036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91" name="pole tekstowe 1590">
          <a:extLst>
            <a:ext uri="{FF2B5EF4-FFF2-40B4-BE49-F238E27FC236}">
              <a16:creationId xmlns:a16="http://schemas.microsoft.com/office/drawing/2014/main" id="{00000000-0008-0000-0100-000037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92" name="pole tekstowe 1591">
          <a:extLst>
            <a:ext uri="{FF2B5EF4-FFF2-40B4-BE49-F238E27FC236}">
              <a16:creationId xmlns:a16="http://schemas.microsoft.com/office/drawing/2014/main" id="{00000000-0008-0000-0100-000038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93" name="pole tekstowe 1592">
          <a:extLst>
            <a:ext uri="{FF2B5EF4-FFF2-40B4-BE49-F238E27FC236}">
              <a16:creationId xmlns:a16="http://schemas.microsoft.com/office/drawing/2014/main" id="{00000000-0008-0000-0100-000039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94" name="pole tekstowe 1593">
          <a:extLst>
            <a:ext uri="{FF2B5EF4-FFF2-40B4-BE49-F238E27FC236}">
              <a16:creationId xmlns:a16="http://schemas.microsoft.com/office/drawing/2014/main" id="{00000000-0008-0000-0100-00003A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95" name="pole tekstowe 1594">
          <a:extLst>
            <a:ext uri="{FF2B5EF4-FFF2-40B4-BE49-F238E27FC236}">
              <a16:creationId xmlns:a16="http://schemas.microsoft.com/office/drawing/2014/main" id="{00000000-0008-0000-0100-00003B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96" name="pole tekstowe 1595">
          <a:extLst>
            <a:ext uri="{FF2B5EF4-FFF2-40B4-BE49-F238E27FC236}">
              <a16:creationId xmlns:a16="http://schemas.microsoft.com/office/drawing/2014/main" id="{00000000-0008-0000-0100-00003C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97" name="pole tekstowe 1596">
          <a:extLst>
            <a:ext uri="{FF2B5EF4-FFF2-40B4-BE49-F238E27FC236}">
              <a16:creationId xmlns:a16="http://schemas.microsoft.com/office/drawing/2014/main" id="{00000000-0008-0000-0100-00003D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98" name="pole tekstowe 1597">
          <a:extLst>
            <a:ext uri="{FF2B5EF4-FFF2-40B4-BE49-F238E27FC236}">
              <a16:creationId xmlns:a16="http://schemas.microsoft.com/office/drawing/2014/main" id="{00000000-0008-0000-0100-00003E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599" name="pole tekstowe 1598">
          <a:extLst>
            <a:ext uri="{FF2B5EF4-FFF2-40B4-BE49-F238E27FC236}">
              <a16:creationId xmlns:a16="http://schemas.microsoft.com/office/drawing/2014/main" id="{00000000-0008-0000-0100-00003F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00" name="pole tekstowe 1599">
          <a:extLst>
            <a:ext uri="{FF2B5EF4-FFF2-40B4-BE49-F238E27FC236}">
              <a16:creationId xmlns:a16="http://schemas.microsoft.com/office/drawing/2014/main" id="{00000000-0008-0000-0100-000040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01" name="pole tekstowe 1600">
          <a:extLst>
            <a:ext uri="{FF2B5EF4-FFF2-40B4-BE49-F238E27FC236}">
              <a16:creationId xmlns:a16="http://schemas.microsoft.com/office/drawing/2014/main" id="{00000000-0008-0000-0100-000041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02" name="pole tekstowe 1601">
          <a:extLst>
            <a:ext uri="{FF2B5EF4-FFF2-40B4-BE49-F238E27FC236}">
              <a16:creationId xmlns:a16="http://schemas.microsoft.com/office/drawing/2014/main" id="{00000000-0008-0000-0100-000042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03" name="pole tekstowe 1602">
          <a:extLst>
            <a:ext uri="{FF2B5EF4-FFF2-40B4-BE49-F238E27FC236}">
              <a16:creationId xmlns:a16="http://schemas.microsoft.com/office/drawing/2014/main" id="{00000000-0008-0000-0100-000043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04" name="pole tekstowe 1603">
          <a:extLst>
            <a:ext uri="{FF2B5EF4-FFF2-40B4-BE49-F238E27FC236}">
              <a16:creationId xmlns:a16="http://schemas.microsoft.com/office/drawing/2014/main" id="{00000000-0008-0000-0100-000044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05" name="pole tekstowe 1604">
          <a:extLst>
            <a:ext uri="{FF2B5EF4-FFF2-40B4-BE49-F238E27FC236}">
              <a16:creationId xmlns:a16="http://schemas.microsoft.com/office/drawing/2014/main" id="{00000000-0008-0000-0100-000045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06" name="pole tekstowe 1605">
          <a:extLst>
            <a:ext uri="{FF2B5EF4-FFF2-40B4-BE49-F238E27FC236}">
              <a16:creationId xmlns:a16="http://schemas.microsoft.com/office/drawing/2014/main" id="{00000000-0008-0000-0100-000046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07" name="pole tekstowe 1606">
          <a:extLst>
            <a:ext uri="{FF2B5EF4-FFF2-40B4-BE49-F238E27FC236}">
              <a16:creationId xmlns:a16="http://schemas.microsoft.com/office/drawing/2014/main" id="{00000000-0008-0000-0100-000047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08" name="pole tekstowe 1607">
          <a:extLst>
            <a:ext uri="{FF2B5EF4-FFF2-40B4-BE49-F238E27FC236}">
              <a16:creationId xmlns:a16="http://schemas.microsoft.com/office/drawing/2014/main" id="{00000000-0008-0000-0100-000048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09" name="pole tekstowe 1608">
          <a:extLst>
            <a:ext uri="{FF2B5EF4-FFF2-40B4-BE49-F238E27FC236}">
              <a16:creationId xmlns:a16="http://schemas.microsoft.com/office/drawing/2014/main" id="{00000000-0008-0000-0100-000049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10" name="pole tekstowe 1609">
          <a:extLst>
            <a:ext uri="{FF2B5EF4-FFF2-40B4-BE49-F238E27FC236}">
              <a16:creationId xmlns:a16="http://schemas.microsoft.com/office/drawing/2014/main" id="{00000000-0008-0000-0100-00004A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11" name="pole tekstowe 1610">
          <a:extLst>
            <a:ext uri="{FF2B5EF4-FFF2-40B4-BE49-F238E27FC236}">
              <a16:creationId xmlns:a16="http://schemas.microsoft.com/office/drawing/2014/main" id="{00000000-0008-0000-0100-00004B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12" name="pole tekstowe 1611">
          <a:extLst>
            <a:ext uri="{FF2B5EF4-FFF2-40B4-BE49-F238E27FC236}">
              <a16:creationId xmlns:a16="http://schemas.microsoft.com/office/drawing/2014/main" id="{00000000-0008-0000-0100-00004C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13" name="pole tekstowe 1612">
          <a:extLst>
            <a:ext uri="{FF2B5EF4-FFF2-40B4-BE49-F238E27FC236}">
              <a16:creationId xmlns:a16="http://schemas.microsoft.com/office/drawing/2014/main" id="{00000000-0008-0000-0100-00004D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14" name="pole tekstowe 1613">
          <a:extLst>
            <a:ext uri="{FF2B5EF4-FFF2-40B4-BE49-F238E27FC236}">
              <a16:creationId xmlns:a16="http://schemas.microsoft.com/office/drawing/2014/main" id="{00000000-0008-0000-0100-00004E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15" name="pole tekstowe 1614">
          <a:extLst>
            <a:ext uri="{FF2B5EF4-FFF2-40B4-BE49-F238E27FC236}">
              <a16:creationId xmlns:a16="http://schemas.microsoft.com/office/drawing/2014/main" id="{00000000-0008-0000-0100-00004F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16" name="pole tekstowe 1615">
          <a:extLst>
            <a:ext uri="{FF2B5EF4-FFF2-40B4-BE49-F238E27FC236}">
              <a16:creationId xmlns:a16="http://schemas.microsoft.com/office/drawing/2014/main" id="{00000000-0008-0000-0100-000050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17" name="pole tekstowe 1616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18" name="pole tekstowe 1617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19" name="pole tekstowe 1618">
          <a:extLst>
            <a:ext uri="{FF2B5EF4-FFF2-40B4-BE49-F238E27FC236}">
              <a16:creationId xmlns:a16="http://schemas.microsoft.com/office/drawing/2014/main" id="{00000000-0008-0000-0100-000053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20" name="pole tekstowe 1619">
          <a:extLst>
            <a:ext uri="{FF2B5EF4-FFF2-40B4-BE49-F238E27FC236}">
              <a16:creationId xmlns:a16="http://schemas.microsoft.com/office/drawing/2014/main" id="{00000000-0008-0000-0100-000054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21" name="pole tekstowe 1620">
          <a:extLst>
            <a:ext uri="{FF2B5EF4-FFF2-40B4-BE49-F238E27FC236}">
              <a16:creationId xmlns:a16="http://schemas.microsoft.com/office/drawing/2014/main" id="{00000000-0008-0000-0100-000055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22" name="pole tekstowe 1621">
          <a:extLst>
            <a:ext uri="{FF2B5EF4-FFF2-40B4-BE49-F238E27FC236}">
              <a16:creationId xmlns:a16="http://schemas.microsoft.com/office/drawing/2014/main" id="{00000000-0008-0000-0100-000056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23" name="pole tekstowe 1622">
          <a:extLst>
            <a:ext uri="{FF2B5EF4-FFF2-40B4-BE49-F238E27FC236}">
              <a16:creationId xmlns:a16="http://schemas.microsoft.com/office/drawing/2014/main" id="{00000000-0008-0000-0100-000057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24" name="pole tekstowe 1623">
          <a:extLst>
            <a:ext uri="{FF2B5EF4-FFF2-40B4-BE49-F238E27FC236}">
              <a16:creationId xmlns:a16="http://schemas.microsoft.com/office/drawing/2014/main" id="{00000000-0008-0000-0100-000058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25" name="pole tekstowe 1624">
          <a:extLst>
            <a:ext uri="{FF2B5EF4-FFF2-40B4-BE49-F238E27FC236}">
              <a16:creationId xmlns:a16="http://schemas.microsoft.com/office/drawing/2014/main" id="{00000000-0008-0000-0100-000059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26" name="pole tekstowe 1625">
          <a:extLst>
            <a:ext uri="{FF2B5EF4-FFF2-40B4-BE49-F238E27FC236}">
              <a16:creationId xmlns:a16="http://schemas.microsoft.com/office/drawing/2014/main" id="{00000000-0008-0000-0100-00005A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27" name="pole tekstowe 1626">
          <a:extLst>
            <a:ext uri="{FF2B5EF4-FFF2-40B4-BE49-F238E27FC236}">
              <a16:creationId xmlns:a16="http://schemas.microsoft.com/office/drawing/2014/main" id="{00000000-0008-0000-0100-00005B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28" name="pole tekstowe 1627">
          <a:extLst>
            <a:ext uri="{FF2B5EF4-FFF2-40B4-BE49-F238E27FC236}">
              <a16:creationId xmlns:a16="http://schemas.microsoft.com/office/drawing/2014/main" id="{00000000-0008-0000-0100-00005C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29" name="pole tekstowe 1628">
          <a:extLst>
            <a:ext uri="{FF2B5EF4-FFF2-40B4-BE49-F238E27FC236}">
              <a16:creationId xmlns:a16="http://schemas.microsoft.com/office/drawing/2014/main" id="{00000000-0008-0000-0100-00005D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30" name="pole tekstowe 1629">
          <a:extLst>
            <a:ext uri="{FF2B5EF4-FFF2-40B4-BE49-F238E27FC236}">
              <a16:creationId xmlns:a16="http://schemas.microsoft.com/office/drawing/2014/main" id="{00000000-0008-0000-0100-00005E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31" name="pole tekstowe 1630">
          <a:extLst>
            <a:ext uri="{FF2B5EF4-FFF2-40B4-BE49-F238E27FC236}">
              <a16:creationId xmlns:a16="http://schemas.microsoft.com/office/drawing/2014/main" id="{00000000-0008-0000-0100-00005F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32" name="pole tekstowe 1631">
          <a:extLst>
            <a:ext uri="{FF2B5EF4-FFF2-40B4-BE49-F238E27FC236}">
              <a16:creationId xmlns:a16="http://schemas.microsoft.com/office/drawing/2014/main" id="{00000000-0008-0000-0100-000060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33" name="pole tekstowe 1632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34" name="pole tekstowe 1633">
          <a:extLst>
            <a:ext uri="{FF2B5EF4-FFF2-40B4-BE49-F238E27FC236}">
              <a16:creationId xmlns:a16="http://schemas.microsoft.com/office/drawing/2014/main" id="{00000000-0008-0000-0100-000062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35" name="pole tekstowe 1634">
          <a:extLst>
            <a:ext uri="{FF2B5EF4-FFF2-40B4-BE49-F238E27FC236}">
              <a16:creationId xmlns:a16="http://schemas.microsoft.com/office/drawing/2014/main" id="{00000000-0008-0000-0100-000063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36" name="pole tekstowe 1635">
          <a:extLst>
            <a:ext uri="{FF2B5EF4-FFF2-40B4-BE49-F238E27FC236}">
              <a16:creationId xmlns:a16="http://schemas.microsoft.com/office/drawing/2014/main" id="{00000000-0008-0000-0100-000064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37" name="pole tekstowe 1636">
          <a:extLst>
            <a:ext uri="{FF2B5EF4-FFF2-40B4-BE49-F238E27FC236}">
              <a16:creationId xmlns:a16="http://schemas.microsoft.com/office/drawing/2014/main" id="{00000000-0008-0000-0100-000065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38" name="pole tekstowe 1637">
          <a:extLst>
            <a:ext uri="{FF2B5EF4-FFF2-40B4-BE49-F238E27FC236}">
              <a16:creationId xmlns:a16="http://schemas.microsoft.com/office/drawing/2014/main" id="{00000000-0008-0000-0100-000066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39" name="pole tekstowe 1638">
          <a:extLst>
            <a:ext uri="{FF2B5EF4-FFF2-40B4-BE49-F238E27FC236}">
              <a16:creationId xmlns:a16="http://schemas.microsoft.com/office/drawing/2014/main" id="{00000000-0008-0000-0100-000067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40" name="pole tekstowe 1639">
          <a:extLst>
            <a:ext uri="{FF2B5EF4-FFF2-40B4-BE49-F238E27FC236}">
              <a16:creationId xmlns:a16="http://schemas.microsoft.com/office/drawing/2014/main" id="{00000000-0008-0000-0100-000068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41" name="pole tekstowe 1640">
          <a:extLst>
            <a:ext uri="{FF2B5EF4-FFF2-40B4-BE49-F238E27FC236}">
              <a16:creationId xmlns:a16="http://schemas.microsoft.com/office/drawing/2014/main" id="{00000000-0008-0000-0100-000069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42" name="pole tekstowe 1641">
          <a:extLst>
            <a:ext uri="{FF2B5EF4-FFF2-40B4-BE49-F238E27FC236}">
              <a16:creationId xmlns:a16="http://schemas.microsoft.com/office/drawing/2014/main" id="{00000000-0008-0000-0100-00006A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43" name="pole tekstowe 1642">
          <a:extLst>
            <a:ext uri="{FF2B5EF4-FFF2-40B4-BE49-F238E27FC236}">
              <a16:creationId xmlns:a16="http://schemas.microsoft.com/office/drawing/2014/main" id="{00000000-0008-0000-0100-00006B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44" name="pole tekstowe 1643">
          <a:extLst>
            <a:ext uri="{FF2B5EF4-FFF2-40B4-BE49-F238E27FC236}">
              <a16:creationId xmlns:a16="http://schemas.microsoft.com/office/drawing/2014/main" id="{00000000-0008-0000-0100-00006C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45" name="pole tekstowe 1644">
          <a:extLst>
            <a:ext uri="{FF2B5EF4-FFF2-40B4-BE49-F238E27FC236}">
              <a16:creationId xmlns:a16="http://schemas.microsoft.com/office/drawing/2014/main" id="{00000000-0008-0000-0100-00006D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46" name="pole tekstowe 1645">
          <a:extLst>
            <a:ext uri="{FF2B5EF4-FFF2-40B4-BE49-F238E27FC236}">
              <a16:creationId xmlns:a16="http://schemas.microsoft.com/office/drawing/2014/main" id="{00000000-0008-0000-0100-00006E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47" name="pole tekstowe 1646">
          <a:extLst>
            <a:ext uri="{FF2B5EF4-FFF2-40B4-BE49-F238E27FC236}">
              <a16:creationId xmlns:a16="http://schemas.microsoft.com/office/drawing/2014/main" id="{00000000-0008-0000-0100-00006F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48" name="pole tekstowe 1647">
          <a:extLst>
            <a:ext uri="{FF2B5EF4-FFF2-40B4-BE49-F238E27FC236}">
              <a16:creationId xmlns:a16="http://schemas.microsoft.com/office/drawing/2014/main" id="{00000000-0008-0000-0100-000070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49" name="pole tekstowe 1648">
          <a:extLst>
            <a:ext uri="{FF2B5EF4-FFF2-40B4-BE49-F238E27FC236}">
              <a16:creationId xmlns:a16="http://schemas.microsoft.com/office/drawing/2014/main" id="{00000000-0008-0000-0100-000071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50" name="pole tekstowe 1649">
          <a:extLst>
            <a:ext uri="{FF2B5EF4-FFF2-40B4-BE49-F238E27FC236}">
              <a16:creationId xmlns:a16="http://schemas.microsoft.com/office/drawing/2014/main" id="{00000000-0008-0000-0100-000072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51" name="pole tekstowe 1650">
          <a:extLst>
            <a:ext uri="{FF2B5EF4-FFF2-40B4-BE49-F238E27FC236}">
              <a16:creationId xmlns:a16="http://schemas.microsoft.com/office/drawing/2014/main" id="{00000000-0008-0000-0100-000073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52" name="pole tekstowe 1651">
          <a:extLst>
            <a:ext uri="{FF2B5EF4-FFF2-40B4-BE49-F238E27FC236}">
              <a16:creationId xmlns:a16="http://schemas.microsoft.com/office/drawing/2014/main" id="{00000000-0008-0000-0100-000074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53" name="pole tekstowe 1652">
          <a:extLst>
            <a:ext uri="{FF2B5EF4-FFF2-40B4-BE49-F238E27FC236}">
              <a16:creationId xmlns:a16="http://schemas.microsoft.com/office/drawing/2014/main" id="{00000000-0008-0000-0100-000075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54" name="pole tekstowe 1653">
          <a:extLst>
            <a:ext uri="{FF2B5EF4-FFF2-40B4-BE49-F238E27FC236}">
              <a16:creationId xmlns:a16="http://schemas.microsoft.com/office/drawing/2014/main" id="{00000000-0008-0000-0100-000076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55" name="pole tekstowe 1654">
          <a:extLst>
            <a:ext uri="{FF2B5EF4-FFF2-40B4-BE49-F238E27FC236}">
              <a16:creationId xmlns:a16="http://schemas.microsoft.com/office/drawing/2014/main" id="{00000000-0008-0000-0100-000077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56" name="pole tekstowe 1655">
          <a:extLst>
            <a:ext uri="{FF2B5EF4-FFF2-40B4-BE49-F238E27FC236}">
              <a16:creationId xmlns:a16="http://schemas.microsoft.com/office/drawing/2014/main" id="{00000000-0008-0000-0100-000078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57" name="pole tekstowe 1656">
          <a:extLst>
            <a:ext uri="{FF2B5EF4-FFF2-40B4-BE49-F238E27FC236}">
              <a16:creationId xmlns:a16="http://schemas.microsoft.com/office/drawing/2014/main" id="{00000000-0008-0000-0100-000079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58" name="pole tekstowe 1657">
          <a:extLst>
            <a:ext uri="{FF2B5EF4-FFF2-40B4-BE49-F238E27FC236}">
              <a16:creationId xmlns:a16="http://schemas.microsoft.com/office/drawing/2014/main" id="{00000000-0008-0000-0100-00007A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59" name="pole tekstowe 1658">
          <a:extLst>
            <a:ext uri="{FF2B5EF4-FFF2-40B4-BE49-F238E27FC236}">
              <a16:creationId xmlns:a16="http://schemas.microsoft.com/office/drawing/2014/main" id="{00000000-0008-0000-0100-00007B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60" name="pole tekstowe 1659">
          <a:extLst>
            <a:ext uri="{FF2B5EF4-FFF2-40B4-BE49-F238E27FC236}">
              <a16:creationId xmlns:a16="http://schemas.microsoft.com/office/drawing/2014/main" id="{00000000-0008-0000-0100-00007C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61" name="pole tekstowe 1660">
          <a:extLst>
            <a:ext uri="{FF2B5EF4-FFF2-40B4-BE49-F238E27FC236}">
              <a16:creationId xmlns:a16="http://schemas.microsoft.com/office/drawing/2014/main" id="{00000000-0008-0000-0100-00007D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62" name="pole tekstowe 1661">
          <a:extLst>
            <a:ext uri="{FF2B5EF4-FFF2-40B4-BE49-F238E27FC236}">
              <a16:creationId xmlns:a16="http://schemas.microsoft.com/office/drawing/2014/main" id="{00000000-0008-0000-0100-00007E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63" name="pole tekstowe 1662">
          <a:extLst>
            <a:ext uri="{FF2B5EF4-FFF2-40B4-BE49-F238E27FC236}">
              <a16:creationId xmlns:a16="http://schemas.microsoft.com/office/drawing/2014/main" id="{00000000-0008-0000-0100-00007F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64" name="pole tekstowe 1663">
          <a:extLst>
            <a:ext uri="{FF2B5EF4-FFF2-40B4-BE49-F238E27FC236}">
              <a16:creationId xmlns:a16="http://schemas.microsoft.com/office/drawing/2014/main" id="{00000000-0008-0000-0100-000080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65" name="pole tekstowe 1664">
          <a:extLst>
            <a:ext uri="{FF2B5EF4-FFF2-40B4-BE49-F238E27FC236}">
              <a16:creationId xmlns:a16="http://schemas.microsoft.com/office/drawing/2014/main" id="{00000000-0008-0000-0100-000081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66" name="pole tekstowe 1665">
          <a:extLst>
            <a:ext uri="{FF2B5EF4-FFF2-40B4-BE49-F238E27FC236}">
              <a16:creationId xmlns:a16="http://schemas.microsoft.com/office/drawing/2014/main" id="{00000000-0008-0000-0100-000082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67" name="pole tekstowe 1666">
          <a:extLst>
            <a:ext uri="{FF2B5EF4-FFF2-40B4-BE49-F238E27FC236}">
              <a16:creationId xmlns:a16="http://schemas.microsoft.com/office/drawing/2014/main" id="{00000000-0008-0000-0100-000083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68" name="pole tekstowe 1667">
          <a:extLst>
            <a:ext uri="{FF2B5EF4-FFF2-40B4-BE49-F238E27FC236}">
              <a16:creationId xmlns:a16="http://schemas.microsoft.com/office/drawing/2014/main" id="{00000000-0008-0000-0100-000084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69" name="pole tekstowe 1668">
          <a:extLst>
            <a:ext uri="{FF2B5EF4-FFF2-40B4-BE49-F238E27FC236}">
              <a16:creationId xmlns:a16="http://schemas.microsoft.com/office/drawing/2014/main" id="{00000000-0008-0000-0100-000085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70" name="pole tekstowe 1669">
          <a:extLst>
            <a:ext uri="{FF2B5EF4-FFF2-40B4-BE49-F238E27FC236}">
              <a16:creationId xmlns:a16="http://schemas.microsoft.com/office/drawing/2014/main" id="{00000000-0008-0000-0100-000086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71" name="pole tekstowe 1670">
          <a:extLst>
            <a:ext uri="{FF2B5EF4-FFF2-40B4-BE49-F238E27FC236}">
              <a16:creationId xmlns:a16="http://schemas.microsoft.com/office/drawing/2014/main" id="{00000000-0008-0000-0100-000087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72" name="pole tekstowe 1671">
          <a:extLst>
            <a:ext uri="{FF2B5EF4-FFF2-40B4-BE49-F238E27FC236}">
              <a16:creationId xmlns:a16="http://schemas.microsoft.com/office/drawing/2014/main" id="{00000000-0008-0000-0100-000088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73" name="pole tekstowe 1672">
          <a:extLst>
            <a:ext uri="{FF2B5EF4-FFF2-40B4-BE49-F238E27FC236}">
              <a16:creationId xmlns:a16="http://schemas.microsoft.com/office/drawing/2014/main" id="{00000000-0008-0000-0100-000089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74" name="pole tekstowe 1673">
          <a:extLst>
            <a:ext uri="{FF2B5EF4-FFF2-40B4-BE49-F238E27FC236}">
              <a16:creationId xmlns:a16="http://schemas.microsoft.com/office/drawing/2014/main" id="{00000000-0008-0000-0100-00008A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75" name="pole tekstowe 1674">
          <a:extLst>
            <a:ext uri="{FF2B5EF4-FFF2-40B4-BE49-F238E27FC236}">
              <a16:creationId xmlns:a16="http://schemas.microsoft.com/office/drawing/2014/main" id="{00000000-0008-0000-0100-00008B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76" name="pole tekstowe 1675">
          <a:extLst>
            <a:ext uri="{FF2B5EF4-FFF2-40B4-BE49-F238E27FC236}">
              <a16:creationId xmlns:a16="http://schemas.microsoft.com/office/drawing/2014/main" id="{00000000-0008-0000-0100-00008C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77" name="pole tekstowe 1676">
          <a:extLst>
            <a:ext uri="{FF2B5EF4-FFF2-40B4-BE49-F238E27FC236}">
              <a16:creationId xmlns:a16="http://schemas.microsoft.com/office/drawing/2014/main" id="{00000000-0008-0000-0100-00008D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78" name="pole tekstowe 1677">
          <a:extLst>
            <a:ext uri="{FF2B5EF4-FFF2-40B4-BE49-F238E27FC236}">
              <a16:creationId xmlns:a16="http://schemas.microsoft.com/office/drawing/2014/main" id="{00000000-0008-0000-0100-00008E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79" name="pole tekstowe 1678">
          <a:extLst>
            <a:ext uri="{FF2B5EF4-FFF2-40B4-BE49-F238E27FC236}">
              <a16:creationId xmlns:a16="http://schemas.microsoft.com/office/drawing/2014/main" id="{00000000-0008-0000-0100-00008F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80" name="pole tekstowe 1679">
          <a:extLst>
            <a:ext uri="{FF2B5EF4-FFF2-40B4-BE49-F238E27FC236}">
              <a16:creationId xmlns:a16="http://schemas.microsoft.com/office/drawing/2014/main" id="{00000000-0008-0000-0100-000090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131</xdr:row>
      <xdr:rowOff>0</xdr:rowOff>
    </xdr:from>
    <xdr:ext cx="184731" cy="264560"/>
    <xdr:sp macro="" textlink="">
      <xdr:nvSpPr>
        <xdr:cNvPr id="1681" name="pole tekstowe 1680">
          <a:extLst>
            <a:ext uri="{FF2B5EF4-FFF2-40B4-BE49-F238E27FC236}">
              <a16:creationId xmlns:a16="http://schemas.microsoft.com/office/drawing/2014/main" id="{00000000-0008-0000-0100-000091060000}"/>
            </a:ext>
          </a:extLst>
        </xdr:cNvPr>
        <xdr:cNvSpPr txBox="1"/>
      </xdr:nvSpPr>
      <xdr:spPr>
        <a:xfrm>
          <a:off x="342900" y="3665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82" name="pole tekstowe 1681">
          <a:extLst>
            <a:ext uri="{FF2B5EF4-FFF2-40B4-BE49-F238E27FC236}">
              <a16:creationId xmlns:a16="http://schemas.microsoft.com/office/drawing/2014/main" id="{00000000-0008-0000-0100-000092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83" name="pole tekstowe 1682">
          <a:extLst>
            <a:ext uri="{FF2B5EF4-FFF2-40B4-BE49-F238E27FC236}">
              <a16:creationId xmlns:a16="http://schemas.microsoft.com/office/drawing/2014/main" id="{00000000-0008-0000-0100-000093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84" name="pole tekstowe 1683">
          <a:extLst>
            <a:ext uri="{FF2B5EF4-FFF2-40B4-BE49-F238E27FC236}">
              <a16:creationId xmlns:a16="http://schemas.microsoft.com/office/drawing/2014/main" id="{00000000-0008-0000-0100-000094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85" name="pole tekstowe 1684">
          <a:extLst>
            <a:ext uri="{FF2B5EF4-FFF2-40B4-BE49-F238E27FC236}">
              <a16:creationId xmlns:a16="http://schemas.microsoft.com/office/drawing/2014/main" id="{00000000-0008-0000-0100-000095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86" name="pole tekstowe 1685">
          <a:extLst>
            <a:ext uri="{FF2B5EF4-FFF2-40B4-BE49-F238E27FC236}">
              <a16:creationId xmlns:a16="http://schemas.microsoft.com/office/drawing/2014/main" id="{00000000-0008-0000-0100-000096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87" name="pole tekstowe 1686">
          <a:extLst>
            <a:ext uri="{FF2B5EF4-FFF2-40B4-BE49-F238E27FC236}">
              <a16:creationId xmlns:a16="http://schemas.microsoft.com/office/drawing/2014/main" id="{00000000-0008-0000-0100-000097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88" name="pole tekstowe 1687">
          <a:extLst>
            <a:ext uri="{FF2B5EF4-FFF2-40B4-BE49-F238E27FC236}">
              <a16:creationId xmlns:a16="http://schemas.microsoft.com/office/drawing/2014/main" id="{00000000-0008-0000-0100-000098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89" name="pole tekstowe 1688">
          <a:extLst>
            <a:ext uri="{FF2B5EF4-FFF2-40B4-BE49-F238E27FC236}">
              <a16:creationId xmlns:a16="http://schemas.microsoft.com/office/drawing/2014/main" id="{00000000-0008-0000-0100-000099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90" name="pole tekstowe 1689">
          <a:extLst>
            <a:ext uri="{FF2B5EF4-FFF2-40B4-BE49-F238E27FC236}">
              <a16:creationId xmlns:a16="http://schemas.microsoft.com/office/drawing/2014/main" id="{00000000-0008-0000-0100-00009A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91" name="pole tekstowe 1690">
          <a:extLst>
            <a:ext uri="{FF2B5EF4-FFF2-40B4-BE49-F238E27FC236}">
              <a16:creationId xmlns:a16="http://schemas.microsoft.com/office/drawing/2014/main" id="{00000000-0008-0000-0100-00009B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92" name="pole tekstowe 1691">
          <a:extLst>
            <a:ext uri="{FF2B5EF4-FFF2-40B4-BE49-F238E27FC236}">
              <a16:creationId xmlns:a16="http://schemas.microsoft.com/office/drawing/2014/main" id="{00000000-0008-0000-0100-00009C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93" name="pole tekstowe 1692">
          <a:extLst>
            <a:ext uri="{FF2B5EF4-FFF2-40B4-BE49-F238E27FC236}">
              <a16:creationId xmlns:a16="http://schemas.microsoft.com/office/drawing/2014/main" id="{00000000-0008-0000-0100-00009D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94" name="pole tekstowe 1693">
          <a:extLst>
            <a:ext uri="{FF2B5EF4-FFF2-40B4-BE49-F238E27FC236}">
              <a16:creationId xmlns:a16="http://schemas.microsoft.com/office/drawing/2014/main" id="{00000000-0008-0000-0100-00009E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95" name="pole tekstowe 1694">
          <a:extLst>
            <a:ext uri="{FF2B5EF4-FFF2-40B4-BE49-F238E27FC236}">
              <a16:creationId xmlns:a16="http://schemas.microsoft.com/office/drawing/2014/main" id="{00000000-0008-0000-0100-00009F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96" name="pole tekstowe 1695">
          <a:extLst>
            <a:ext uri="{FF2B5EF4-FFF2-40B4-BE49-F238E27FC236}">
              <a16:creationId xmlns:a16="http://schemas.microsoft.com/office/drawing/2014/main" id="{00000000-0008-0000-0100-0000A0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97" name="pole tekstowe 1696">
          <a:extLst>
            <a:ext uri="{FF2B5EF4-FFF2-40B4-BE49-F238E27FC236}">
              <a16:creationId xmlns:a16="http://schemas.microsoft.com/office/drawing/2014/main" id="{00000000-0008-0000-0100-0000A1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98" name="pole tekstowe 1697">
          <a:extLst>
            <a:ext uri="{FF2B5EF4-FFF2-40B4-BE49-F238E27FC236}">
              <a16:creationId xmlns:a16="http://schemas.microsoft.com/office/drawing/2014/main" id="{00000000-0008-0000-0100-0000A2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699" name="pole tekstowe 1698">
          <a:extLst>
            <a:ext uri="{FF2B5EF4-FFF2-40B4-BE49-F238E27FC236}">
              <a16:creationId xmlns:a16="http://schemas.microsoft.com/office/drawing/2014/main" id="{00000000-0008-0000-0100-0000A3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00" name="pole tekstowe 1699">
          <a:extLst>
            <a:ext uri="{FF2B5EF4-FFF2-40B4-BE49-F238E27FC236}">
              <a16:creationId xmlns:a16="http://schemas.microsoft.com/office/drawing/2014/main" id="{00000000-0008-0000-0100-0000A4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01" name="pole tekstowe 1700">
          <a:extLst>
            <a:ext uri="{FF2B5EF4-FFF2-40B4-BE49-F238E27FC236}">
              <a16:creationId xmlns:a16="http://schemas.microsoft.com/office/drawing/2014/main" id="{00000000-0008-0000-0100-0000A5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02" name="pole tekstowe 1701">
          <a:extLst>
            <a:ext uri="{FF2B5EF4-FFF2-40B4-BE49-F238E27FC236}">
              <a16:creationId xmlns:a16="http://schemas.microsoft.com/office/drawing/2014/main" id="{00000000-0008-0000-0100-0000A6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03" name="pole tekstowe 1702">
          <a:extLst>
            <a:ext uri="{FF2B5EF4-FFF2-40B4-BE49-F238E27FC236}">
              <a16:creationId xmlns:a16="http://schemas.microsoft.com/office/drawing/2014/main" id="{00000000-0008-0000-0100-0000A7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04" name="pole tekstowe 1703">
          <a:extLst>
            <a:ext uri="{FF2B5EF4-FFF2-40B4-BE49-F238E27FC236}">
              <a16:creationId xmlns:a16="http://schemas.microsoft.com/office/drawing/2014/main" id="{00000000-0008-0000-0100-0000A8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05" name="pole tekstowe 1704">
          <a:extLst>
            <a:ext uri="{FF2B5EF4-FFF2-40B4-BE49-F238E27FC236}">
              <a16:creationId xmlns:a16="http://schemas.microsoft.com/office/drawing/2014/main" id="{00000000-0008-0000-0100-0000A9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06" name="pole tekstowe 1705">
          <a:extLst>
            <a:ext uri="{FF2B5EF4-FFF2-40B4-BE49-F238E27FC236}">
              <a16:creationId xmlns:a16="http://schemas.microsoft.com/office/drawing/2014/main" id="{00000000-0008-0000-0100-0000AA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07" name="pole tekstowe 1706">
          <a:extLst>
            <a:ext uri="{FF2B5EF4-FFF2-40B4-BE49-F238E27FC236}">
              <a16:creationId xmlns:a16="http://schemas.microsoft.com/office/drawing/2014/main" id="{00000000-0008-0000-0100-0000AB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08" name="pole tekstowe 1707">
          <a:extLst>
            <a:ext uri="{FF2B5EF4-FFF2-40B4-BE49-F238E27FC236}">
              <a16:creationId xmlns:a16="http://schemas.microsoft.com/office/drawing/2014/main" id="{00000000-0008-0000-0100-0000AC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09" name="pole tekstowe 1708">
          <a:extLst>
            <a:ext uri="{FF2B5EF4-FFF2-40B4-BE49-F238E27FC236}">
              <a16:creationId xmlns:a16="http://schemas.microsoft.com/office/drawing/2014/main" id="{00000000-0008-0000-0100-0000AD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10" name="pole tekstowe 1709">
          <a:extLst>
            <a:ext uri="{FF2B5EF4-FFF2-40B4-BE49-F238E27FC236}">
              <a16:creationId xmlns:a16="http://schemas.microsoft.com/office/drawing/2014/main" id="{00000000-0008-0000-0100-0000AE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11" name="pole tekstowe 1710">
          <a:extLst>
            <a:ext uri="{FF2B5EF4-FFF2-40B4-BE49-F238E27FC236}">
              <a16:creationId xmlns:a16="http://schemas.microsoft.com/office/drawing/2014/main" id="{00000000-0008-0000-0100-0000AF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12" name="pole tekstowe 1711">
          <a:extLst>
            <a:ext uri="{FF2B5EF4-FFF2-40B4-BE49-F238E27FC236}">
              <a16:creationId xmlns:a16="http://schemas.microsoft.com/office/drawing/2014/main" id="{00000000-0008-0000-0100-0000B0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13" name="pole tekstowe 1712">
          <a:extLst>
            <a:ext uri="{FF2B5EF4-FFF2-40B4-BE49-F238E27FC236}">
              <a16:creationId xmlns:a16="http://schemas.microsoft.com/office/drawing/2014/main" id="{00000000-0008-0000-0100-0000B1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14" name="pole tekstowe 1713">
          <a:extLst>
            <a:ext uri="{FF2B5EF4-FFF2-40B4-BE49-F238E27FC236}">
              <a16:creationId xmlns:a16="http://schemas.microsoft.com/office/drawing/2014/main" id="{00000000-0008-0000-0100-0000B2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15" name="pole tekstowe 1714">
          <a:extLst>
            <a:ext uri="{FF2B5EF4-FFF2-40B4-BE49-F238E27FC236}">
              <a16:creationId xmlns:a16="http://schemas.microsoft.com/office/drawing/2014/main" id="{00000000-0008-0000-0100-0000B3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16" name="pole tekstowe 1715">
          <a:extLst>
            <a:ext uri="{FF2B5EF4-FFF2-40B4-BE49-F238E27FC236}">
              <a16:creationId xmlns:a16="http://schemas.microsoft.com/office/drawing/2014/main" id="{00000000-0008-0000-0100-0000B4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17" name="pole tekstowe 1716">
          <a:extLst>
            <a:ext uri="{FF2B5EF4-FFF2-40B4-BE49-F238E27FC236}">
              <a16:creationId xmlns:a16="http://schemas.microsoft.com/office/drawing/2014/main" id="{00000000-0008-0000-0100-0000B5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18" name="pole tekstowe 1717">
          <a:extLst>
            <a:ext uri="{FF2B5EF4-FFF2-40B4-BE49-F238E27FC236}">
              <a16:creationId xmlns:a16="http://schemas.microsoft.com/office/drawing/2014/main" id="{00000000-0008-0000-0100-0000B6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19" name="pole tekstowe 1718">
          <a:extLst>
            <a:ext uri="{FF2B5EF4-FFF2-40B4-BE49-F238E27FC236}">
              <a16:creationId xmlns:a16="http://schemas.microsoft.com/office/drawing/2014/main" id="{00000000-0008-0000-0100-0000B7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20" name="pole tekstowe 1719">
          <a:extLst>
            <a:ext uri="{FF2B5EF4-FFF2-40B4-BE49-F238E27FC236}">
              <a16:creationId xmlns:a16="http://schemas.microsoft.com/office/drawing/2014/main" id="{00000000-0008-0000-0100-0000B8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21" name="pole tekstowe 1720">
          <a:extLst>
            <a:ext uri="{FF2B5EF4-FFF2-40B4-BE49-F238E27FC236}">
              <a16:creationId xmlns:a16="http://schemas.microsoft.com/office/drawing/2014/main" id="{00000000-0008-0000-0100-0000B9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22" name="pole tekstowe 1721">
          <a:extLst>
            <a:ext uri="{FF2B5EF4-FFF2-40B4-BE49-F238E27FC236}">
              <a16:creationId xmlns:a16="http://schemas.microsoft.com/office/drawing/2014/main" id="{00000000-0008-0000-0100-0000BA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23" name="pole tekstowe 1722">
          <a:extLst>
            <a:ext uri="{FF2B5EF4-FFF2-40B4-BE49-F238E27FC236}">
              <a16:creationId xmlns:a16="http://schemas.microsoft.com/office/drawing/2014/main" id="{00000000-0008-0000-0100-0000BB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24" name="pole tekstowe 1723">
          <a:extLst>
            <a:ext uri="{FF2B5EF4-FFF2-40B4-BE49-F238E27FC236}">
              <a16:creationId xmlns:a16="http://schemas.microsoft.com/office/drawing/2014/main" id="{00000000-0008-0000-0100-0000BC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25" name="pole tekstowe 1724">
          <a:extLst>
            <a:ext uri="{FF2B5EF4-FFF2-40B4-BE49-F238E27FC236}">
              <a16:creationId xmlns:a16="http://schemas.microsoft.com/office/drawing/2014/main" id="{00000000-0008-0000-0100-0000BD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26" name="pole tekstowe 1725">
          <a:extLst>
            <a:ext uri="{FF2B5EF4-FFF2-40B4-BE49-F238E27FC236}">
              <a16:creationId xmlns:a16="http://schemas.microsoft.com/office/drawing/2014/main" id="{00000000-0008-0000-0100-0000BE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27" name="pole tekstowe 1726">
          <a:extLst>
            <a:ext uri="{FF2B5EF4-FFF2-40B4-BE49-F238E27FC236}">
              <a16:creationId xmlns:a16="http://schemas.microsoft.com/office/drawing/2014/main" id="{00000000-0008-0000-0100-0000BF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28" name="pole tekstowe 1727">
          <a:extLst>
            <a:ext uri="{FF2B5EF4-FFF2-40B4-BE49-F238E27FC236}">
              <a16:creationId xmlns:a16="http://schemas.microsoft.com/office/drawing/2014/main" id="{00000000-0008-0000-0100-0000C0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29" name="pole tekstowe 1728">
          <a:extLst>
            <a:ext uri="{FF2B5EF4-FFF2-40B4-BE49-F238E27FC236}">
              <a16:creationId xmlns:a16="http://schemas.microsoft.com/office/drawing/2014/main" id="{00000000-0008-0000-0100-0000C1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30" name="pole tekstowe 1729">
          <a:extLst>
            <a:ext uri="{FF2B5EF4-FFF2-40B4-BE49-F238E27FC236}">
              <a16:creationId xmlns:a16="http://schemas.microsoft.com/office/drawing/2014/main" id="{00000000-0008-0000-0100-0000C2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31" name="pole tekstowe 1730">
          <a:extLst>
            <a:ext uri="{FF2B5EF4-FFF2-40B4-BE49-F238E27FC236}">
              <a16:creationId xmlns:a16="http://schemas.microsoft.com/office/drawing/2014/main" id="{00000000-0008-0000-0100-0000C3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32" name="pole tekstowe 1731">
          <a:extLst>
            <a:ext uri="{FF2B5EF4-FFF2-40B4-BE49-F238E27FC236}">
              <a16:creationId xmlns:a16="http://schemas.microsoft.com/office/drawing/2014/main" id="{00000000-0008-0000-0100-0000C4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33" name="pole tekstowe 1732">
          <a:extLst>
            <a:ext uri="{FF2B5EF4-FFF2-40B4-BE49-F238E27FC236}">
              <a16:creationId xmlns:a16="http://schemas.microsoft.com/office/drawing/2014/main" id="{00000000-0008-0000-0100-0000C5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34" name="pole tekstowe 1733">
          <a:extLst>
            <a:ext uri="{FF2B5EF4-FFF2-40B4-BE49-F238E27FC236}">
              <a16:creationId xmlns:a16="http://schemas.microsoft.com/office/drawing/2014/main" id="{00000000-0008-0000-0100-0000C6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35" name="pole tekstowe 1734">
          <a:extLst>
            <a:ext uri="{FF2B5EF4-FFF2-40B4-BE49-F238E27FC236}">
              <a16:creationId xmlns:a16="http://schemas.microsoft.com/office/drawing/2014/main" id="{00000000-0008-0000-0100-0000C7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36" name="pole tekstowe 1735">
          <a:extLst>
            <a:ext uri="{FF2B5EF4-FFF2-40B4-BE49-F238E27FC236}">
              <a16:creationId xmlns:a16="http://schemas.microsoft.com/office/drawing/2014/main" id="{00000000-0008-0000-0100-0000C8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37" name="pole tekstowe 1736">
          <a:extLst>
            <a:ext uri="{FF2B5EF4-FFF2-40B4-BE49-F238E27FC236}">
              <a16:creationId xmlns:a16="http://schemas.microsoft.com/office/drawing/2014/main" id="{00000000-0008-0000-0100-0000C9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38" name="pole tekstowe 1737">
          <a:extLst>
            <a:ext uri="{FF2B5EF4-FFF2-40B4-BE49-F238E27FC236}">
              <a16:creationId xmlns:a16="http://schemas.microsoft.com/office/drawing/2014/main" id="{00000000-0008-0000-0100-0000CA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39" name="pole tekstowe 1738">
          <a:extLst>
            <a:ext uri="{FF2B5EF4-FFF2-40B4-BE49-F238E27FC236}">
              <a16:creationId xmlns:a16="http://schemas.microsoft.com/office/drawing/2014/main" id="{00000000-0008-0000-0100-0000CB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40" name="pole tekstowe 1739">
          <a:extLst>
            <a:ext uri="{FF2B5EF4-FFF2-40B4-BE49-F238E27FC236}">
              <a16:creationId xmlns:a16="http://schemas.microsoft.com/office/drawing/2014/main" id="{00000000-0008-0000-0100-0000CC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41" name="pole tekstowe 1740">
          <a:extLst>
            <a:ext uri="{FF2B5EF4-FFF2-40B4-BE49-F238E27FC236}">
              <a16:creationId xmlns:a16="http://schemas.microsoft.com/office/drawing/2014/main" id="{00000000-0008-0000-0100-0000CD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42" name="pole tekstowe 1741">
          <a:extLst>
            <a:ext uri="{FF2B5EF4-FFF2-40B4-BE49-F238E27FC236}">
              <a16:creationId xmlns:a16="http://schemas.microsoft.com/office/drawing/2014/main" id="{00000000-0008-0000-0100-0000CE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43" name="pole tekstowe 1742">
          <a:extLst>
            <a:ext uri="{FF2B5EF4-FFF2-40B4-BE49-F238E27FC236}">
              <a16:creationId xmlns:a16="http://schemas.microsoft.com/office/drawing/2014/main" id="{00000000-0008-0000-0100-0000CF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44" name="pole tekstowe 1743">
          <a:extLst>
            <a:ext uri="{FF2B5EF4-FFF2-40B4-BE49-F238E27FC236}">
              <a16:creationId xmlns:a16="http://schemas.microsoft.com/office/drawing/2014/main" id="{00000000-0008-0000-0100-0000D0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45" name="pole tekstowe 1744">
          <a:extLst>
            <a:ext uri="{FF2B5EF4-FFF2-40B4-BE49-F238E27FC236}">
              <a16:creationId xmlns:a16="http://schemas.microsoft.com/office/drawing/2014/main" id="{00000000-0008-0000-0100-0000D1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46" name="pole tekstowe 1745">
          <a:extLst>
            <a:ext uri="{FF2B5EF4-FFF2-40B4-BE49-F238E27FC236}">
              <a16:creationId xmlns:a16="http://schemas.microsoft.com/office/drawing/2014/main" id="{00000000-0008-0000-0100-0000D2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47" name="pole tekstowe 1746">
          <a:extLst>
            <a:ext uri="{FF2B5EF4-FFF2-40B4-BE49-F238E27FC236}">
              <a16:creationId xmlns:a16="http://schemas.microsoft.com/office/drawing/2014/main" id="{00000000-0008-0000-0100-0000D3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48" name="pole tekstowe 1747">
          <a:extLst>
            <a:ext uri="{FF2B5EF4-FFF2-40B4-BE49-F238E27FC236}">
              <a16:creationId xmlns:a16="http://schemas.microsoft.com/office/drawing/2014/main" id="{00000000-0008-0000-0100-0000D4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49" name="pole tekstowe 1748">
          <a:extLst>
            <a:ext uri="{FF2B5EF4-FFF2-40B4-BE49-F238E27FC236}">
              <a16:creationId xmlns:a16="http://schemas.microsoft.com/office/drawing/2014/main" id="{00000000-0008-0000-0100-0000D5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50" name="pole tekstowe 1749">
          <a:extLst>
            <a:ext uri="{FF2B5EF4-FFF2-40B4-BE49-F238E27FC236}">
              <a16:creationId xmlns:a16="http://schemas.microsoft.com/office/drawing/2014/main" id="{00000000-0008-0000-0100-0000D6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51" name="pole tekstowe 1750">
          <a:extLst>
            <a:ext uri="{FF2B5EF4-FFF2-40B4-BE49-F238E27FC236}">
              <a16:creationId xmlns:a16="http://schemas.microsoft.com/office/drawing/2014/main" id="{00000000-0008-0000-0100-0000D7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52" name="pole tekstowe 1751">
          <a:extLst>
            <a:ext uri="{FF2B5EF4-FFF2-40B4-BE49-F238E27FC236}">
              <a16:creationId xmlns:a16="http://schemas.microsoft.com/office/drawing/2014/main" id="{00000000-0008-0000-0100-0000D8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53" name="pole tekstowe 1752">
          <a:extLst>
            <a:ext uri="{FF2B5EF4-FFF2-40B4-BE49-F238E27FC236}">
              <a16:creationId xmlns:a16="http://schemas.microsoft.com/office/drawing/2014/main" id="{00000000-0008-0000-0100-0000D9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54" name="pole tekstowe 1753">
          <a:extLst>
            <a:ext uri="{FF2B5EF4-FFF2-40B4-BE49-F238E27FC236}">
              <a16:creationId xmlns:a16="http://schemas.microsoft.com/office/drawing/2014/main" id="{00000000-0008-0000-0100-0000DA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55" name="pole tekstowe 1754">
          <a:extLst>
            <a:ext uri="{FF2B5EF4-FFF2-40B4-BE49-F238E27FC236}">
              <a16:creationId xmlns:a16="http://schemas.microsoft.com/office/drawing/2014/main" id="{00000000-0008-0000-0100-0000DB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56" name="pole tekstowe 1755">
          <a:extLst>
            <a:ext uri="{FF2B5EF4-FFF2-40B4-BE49-F238E27FC236}">
              <a16:creationId xmlns:a16="http://schemas.microsoft.com/office/drawing/2014/main" id="{00000000-0008-0000-0100-0000DC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57" name="pole tekstowe 1756">
          <a:extLst>
            <a:ext uri="{FF2B5EF4-FFF2-40B4-BE49-F238E27FC236}">
              <a16:creationId xmlns:a16="http://schemas.microsoft.com/office/drawing/2014/main" id="{00000000-0008-0000-0100-0000DD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58" name="pole tekstowe 1757">
          <a:extLst>
            <a:ext uri="{FF2B5EF4-FFF2-40B4-BE49-F238E27FC236}">
              <a16:creationId xmlns:a16="http://schemas.microsoft.com/office/drawing/2014/main" id="{00000000-0008-0000-0100-0000DE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59" name="pole tekstowe 1758">
          <a:extLst>
            <a:ext uri="{FF2B5EF4-FFF2-40B4-BE49-F238E27FC236}">
              <a16:creationId xmlns:a16="http://schemas.microsoft.com/office/drawing/2014/main" id="{00000000-0008-0000-0100-0000DF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60" name="pole tekstowe 1759">
          <a:extLst>
            <a:ext uri="{FF2B5EF4-FFF2-40B4-BE49-F238E27FC236}">
              <a16:creationId xmlns:a16="http://schemas.microsoft.com/office/drawing/2014/main" id="{00000000-0008-0000-0100-0000E0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61" name="pole tekstowe 1760">
          <a:extLst>
            <a:ext uri="{FF2B5EF4-FFF2-40B4-BE49-F238E27FC236}">
              <a16:creationId xmlns:a16="http://schemas.microsoft.com/office/drawing/2014/main" id="{00000000-0008-0000-0100-0000E1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62" name="pole tekstowe 1761">
          <a:extLst>
            <a:ext uri="{FF2B5EF4-FFF2-40B4-BE49-F238E27FC236}">
              <a16:creationId xmlns:a16="http://schemas.microsoft.com/office/drawing/2014/main" id="{00000000-0008-0000-0100-0000E2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63" name="pole tekstowe 1762">
          <a:extLst>
            <a:ext uri="{FF2B5EF4-FFF2-40B4-BE49-F238E27FC236}">
              <a16:creationId xmlns:a16="http://schemas.microsoft.com/office/drawing/2014/main" id="{00000000-0008-0000-0100-0000E3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64" name="pole tekstowe 1763">
          <a:extLst>
            <a:ext uri="{FF2B5EF4-FFF2-40B4-BE49-F238E27FC236}">
              <a16:creationId xmlns:a16="http://schemas.microsoft.com/office/drawing/2014/main" id="{00000000-0008-0000-0100-0000E4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65" name="pole tekstowe 1764">
          <a:extLst>
            <a:ext uri="{FF2B5EF4-FFF2-40B4-BE49-F238E27FC236}">
              <a16:creationId xmlns:a16="http://schemas.microsoft.com/office/drawing/2014/main" id="{00000000-0008-0000-0100-0000E5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66" name="pole tekstowe 1765">
          <a:extLst>
            <a:ext uri="{FF2B5EF4-FFF2-40B4-BE49-F238E27FC236}">
              <a16:creationId xmlns:a16="http://schemas.microsoft.com/office/drawing/2014/main" id="{00000000-0008-0000-0100-0000E6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67" name="pole tekstowe 1766">
          <a:extLst>
            <a:ext uri="{FF2B5EF4-FFF2-40B4-BE49-F238E27FC236}">
              <a16:creationId xmlns:a16="http://schemas.microsoft.com/office/drawing/2014/main" id="{00000000-0008-0000-0100-0000E7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68" name="pole tekstowe 1767">
          <a:extLst>
            <a:ext uri="{FF2B5EF4-FFF2-40B4-BE49-F238E27FC236}">
              <a16:creationId xmlns:a16="http://schemas.microsoft.com/office/drawing/2014/main" id="{00000000-0008-0000-0100-0000E8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69" name="pole tekstowe 1768">
          <a:extLst>
            <a:ext uri="{FF2B5EF4-FFF2-40B4-BE49-F238E27FC236}">
              <a16:creationId xmlns:a16="http://schemas.microsoft.com/office/drawing/2014/main" id="{00000000-0008-0000-0100-0000E9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70" name="pole tekstowe 1769">
          <a:extLst>
            <a:ext uri="{FF2B5EF4-FFF2-40B4-BE49-F238E27FC236}">
              <a16:creationId xmlns:a16="http://schemas.microsoft.com/office/drawing/2014/main" id="{00000000-0008-0000-0100-0000EA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71" name="pole tekstowe 1770">
          <a:extLst>
            <a:ext uri="{FF2B5EF4-FFF2-40B4-BE49-F238E27FC236}">
              <a16:creationId xmlns:a16="http://schemas.microsoft.com/office/drawing/2014/main" id="{00000000-0008-0000-0100-0000EB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72" name="pole tekstowe 1771">
          <a:extLst>
            <a:ext uri="{FF2B5EF4-FFF2-40B4-BE49-F238E27FC236}">
              <a16:creationId xmlns:a16="http://schemas.microsoft.com/office/drawing/2014/main" id="{00000000-0008-0000-0100-0000EC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73" name="pole tekstowe 1772">
          <a:extLst>
            <a:ext uri="{FF2B5EF4-FFF2-40B4-BE49-F238E27FC236}">
              <a16:creationId xmlns:a16="http://schemas.microsoft.com/office/drawing/2014/main" id="{00000000-0008-0000-0100-0000ED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74" name="pole tekstowe 1773">
          <a:extLst>
            <a:ext uri="{FF2B5EF4-FFF2-40B4-BE49-F238E27FC236}">
              <a16:creationId xmlns:a16="http://schemas.microsoft.com/office/drawing/2014/main" id="{00000000-0008-0000-0100-0000EE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75" name="pole tekstowe 1774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76" name="pole tekstowe 1775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77" name="pole tekstowe 1776">
          <a:extLst>
            <a:ext uri="{FF2B5EF4-FFF2-40B4-BE49-F238E27FC236}">
              <a16:creationId xmlns:a16="http://schemas.microsoft.com/office/drawing/2014/main" id="{00000000-0008-0000-0100-0000F1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78" name="pole tekstowe 1777">
          <a:extLst>
            <a:ext uri="{FF2B5EF4-FFF2-40B4-BE49-F238E27FC236}">
              <a16:creationId xmlns:a16="http://schemas.microsoft.com/office/drawing/2014/main" id="{00000000-0008-0000-0100-0000F2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79" name="pole tekstowe 1778">
          <a:extLst>
            <a:ext uri="{FF2B5EF4-FFF2-40B4-BE49-F238E27FC236}">
              <a16:creationId xmlns:a16="http://schemas.microsoft.com/office/drawing/2014/main" id="{00000000-0008-0000-0100-0000F3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80" name="pole tekstowe 1779">
          <a:extLst>
            <a:ext uri="{FF2B5EF4-FFF2-40B4-BE49-F238E27FC236}">
              <a16:creationId xmlns:a16="http://schemas.microsoft.com/office/drawing/2014/main" id="{00000000-0008-0000-0100-0000F4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81" name="pole tekstowe 1780">
          <a:extLst>
            <a:ext uri="{FF2B5EF4-FFF2-40B4-BE49-F238E27FC236}">
              <a16:creationId xmlns:a16="http://schemas.microsoft.com/office/drawing/2014/main" id="{00000000-0008-0000-0100-0000F5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82" name="pole tekstowe 1781">
          <a:extLst>
            <a:ext uri="{FF2B5EF4-FFF2-40B4-BE49-F238E27FC236}">
              <a16:creationId xmlns:a16="http://schemas.microsoft.com/office/drawing/2014/main" id="{00000000-0008-0000-0100-0000F6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83" name="pole tekstowe 1782">
          <a:extLst>
            <a:ext uri="{FF2B5EF4-FFF2-40B4-BE49-F238E27FC236}">
              <a16:creationId xmlns:a16="http://schemas.microsoft.com/office/drawing/2014/main" id="{00000000-0008-0000-0100-0000F7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84" name="pole tekstowe 1783">
          <a:extLst>
            <a:ext uri="{FF2B5EF4-FFF2-40B4-BE49-F238E27FC236}">
              <a16:creationId xmlns:a16="http://schemas.microsoft.com/office/drawing/2014/main" id="{00000000-0008-0000-0100-0000F8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85" name="pole tekstowe 1784">
          <a:extLst>
            <a:ext uri="{FF2B5EF4-FFF2-40B4-BE49-F238E27FC236}">
              <a16:creationId xmlns:a16="http://schemas.microsoft.com/office/drawing/2014/main" id="{00000000-0008-0000-0100-0000F9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86" name="pole tekstowe 1785">
          <a:extLst>
            <a:ext uri="{FF2B5EF4-FFF2-40B4-BE49-F238E27FC236}">
              <a16:creationId xmlns:a16="http://schemas.microsoft.com/office/drawing/2014/main" id="{00000000-0008-0000-0100-0000FA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87" name="pole tekstowe 1786">
          <a:extLst>
            <a:ext uri="{FF2B5EF4-FFF2-40B4-BE49-F238E27FC236}">
              <a16:creationId xmlns:a16="http://schemas.microsoft.com/office/drawing/2014/main" id="{00000000-0008-0000-0100-0000FB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88" name="pole tekstowe 1787">
          <a:extLst>
            <a:ext uri="{FF2B5EF4-FFF2-40B4-BE49-F238E27FC236}">
              <a16:creationId xmlns:a16="http://schemas.microsoft.com/office/drawing/2014/main" id="{00000000-0008-0000-0100-0000FC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89" name="pole tekstowe 1788">
          <a:extLst>
            <a:ext uri="{FF2B5EF4-FFF2-40B4-BE49-F238E27FC236}">
              <a16:creationId xmlns:a16="http://schemas.microsoft.com/office/drawing/2014/main" id="{00000000-0008-0000-0100-0000FD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90" name="pole tekstowe 1789">
          <a:extLst>
            <a:ext uri="{FF2B5EF4-FFF2-40B4-BE49-F238E27FC236}">
              <a16:creationId xmlns:a16="http://schemas.microsoft.com/office/drawing/2014/main" id="{00000000-0008-0000-0100-0000FE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91" name="pole tekstowe 1790">
          <a:extLst>
            <a:ext uri="{FF2B5EF4-FFF2-40B4-BE49-F238E27FC236}">
              <a16:creationId xmlns:a16="http://schemas.microsoft.com/office/drawing/2014/main" id="{00000000-0008-0000-0100-0000FF06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92" name="pole tekstowe 1791">
          <a:extLst>
            <a:ext uri="{FF2B5EF4-FFF2-40B4-BE49-F238E27FC236}">
              <a16:creationId xmlns:a16="http://schemas.microsoft.com/office/drawing/2014/main" id="{00000000-0008-0000-0100-000000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93" name="pole tekstowe 1792">
          <a:extLst>
            <a:ext uri="{FF2B5EF4-FFF2-40B4-BE49-F238E27FC236}">
              <a16:creationId xmlns:a16="http://schemas.microsoft.com/office/drawing/2014/main" id="{00000000-0008-0000-0100-000001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94" name="pole tekstowe 1793">
          <a:extLst>
            <a:ext uri="{FF2B5EF4-FFF2-40B4-BE49-F238E27FC236}">
              <a16:creationId xmlns:a16="http://schemas.microsoft.com/office/drawing/2014/main" id="{00000000-0008-0000-0100-000002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95" name="pole tekstowe 1794">
          <a:extLst>
            <a:ext uri="{FF2B5EF4-FFF2-40B4-BE49-F238E27FC236}">
              <a16:creationId xmlns:a16="http://schemas.microsoft.com/office/drawing/2014/main" id="{00000000-0008-0000-0100-000003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96" name="pole tekstowe 1795">
          <a:extLst>
            <a:ext uri="{FF2B5EF4-FFF2-40B4-BE49-F238E27FC236}">
              <a16:creationId xmlns:a16="http://schemas.microsoft.com/office/drawing/2014/main" id="{00000000-0008-0000-0100-000004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97" name="pole tekstowe 1796">
          <a:extLst>
            <a:ext uri="{FF2B5EF4-FFF2-40B4-BE49-F238E27FC236}">
              <a16:creationId xmlns:a16="http://schemas.microsoft.com/office/drawing/2014/main" id="{00000000-0008-0000-0100-000005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98" name="pole tekstowe 1797">
          <a:extLst>
            <a:ext uri="{FF2B5EF4-FFF2-40B4-BE49-F238E27FC236}">
              <a16:creationId xmlns:a16="http://schemas.microsoft.com/office/drawing/2014/main" id="{00000000-0008-0000-0100-000006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799" name="pole tekstowe 1798">
          <a:extLst>
            <a:ext uri="{FF2B5EF4-FFF2-40B4-BE49-F238E27FC236}">
              <a16:creationId xmlns:a16="http://schemas.microsoft.com/office/drawing/2014/main" id="{00000000-0008-0000-0100-000007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00" name="pole tekstowe 1799">
          <a:extLst>
            <a:ext uri="{FF2B5EF4-FFF2-40B4-BE49-F238E27FC236}">
              <a16:creationId xmlns:a16="http://schemas.microsoft.com/office/drawing/2014/main" id="{00000000-0008-0000-0100-000008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01" name="pole tekstowe 1800">
          <a:extLst>
            <a:ext uri="{FF2B5EF4-FFF2-40B4-BE49-F238E27FC236}">
              <a16:creationId xmlns:a16="http://schemas.microsoft.com/office/drawing/2014/main" id="{00000000-0008-0000-0100-000009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02" name="pole tekstowe 1801">
          <a:extLst>
            <a:ext uri="{FF2B5EF4-FFF2-40B4-BE49-F238E27FC236}">
              <a16:creationId xmlns:a16="http://schemas.microsoft.com/office/drawing/2014/main" id="{00000000-0008-0000-0100-00000A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03" name="pole tekstowe 1802">
          <a:extLst>
            <a:ext uri="{FF2B5EF4-FFF2-40B4-BE49-F238E27FC236}">
              <a16:creationId xmlns:a16="http://schemas.microsoft.com/office/drawing/2014/main" id="{00000000-0008-0000-0100-00000B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04" name="pole tekstowe 1803">
          <a:extLst>
            <a:ext uri="{FF2B5EF4-FFF2-40B4-BE49-F238E27FC236}">
              <a16:creationId xmlns:a16="http://schemas.microsoft.com/office/drawing/2014/main" id="{00000000-0008-0000-0100-00000C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05" name="pole tekstowe 1804">
          <a:extLst>
            <a:ext uri="{FF2B5EF4-FFF2-40B4-BE49-F238E27FC236}">
              <a16:creationId xmlns:a16="http://schemas.microsoft.com/office/drawing/2014/main" id="{00000000-0008-0000-0100-00000D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06" name="pole tekstowe 1805">
          <a:extLst>
            <a:ext uri="{FF2B5EF4-FFF2-40B4-BE49-F238E27FC236}">
              <a16:creationId xmlns:a16="http://schemas.microsoft.com/office/drawing/2014/main" id="{00000000-0008-0000-0100-00000E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07" name="pole tekstowe 1806">
          <a:extLst>
            <a:ext uri="{FF2B5EF4-FFF2-40B4-BE49-F238E27FC236}">
              <a16:creationId xmlns:a16="http://schemas.microsoft.com/office/drawing/2014/main" id="{00000000-0008-0000-0100-00000F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08" name="pole tekstowe 1807">
          <a:extLst>
            <a:ext uri="{FF2B5EF4-FFF2-40B4-BE49-F238E27FC236}">
              <a16:creationId xmlns:a16="http://schemas.microsoft.com/office/drawing/2014/main" id="{00000000-0008-0000-0100-000010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09" name="pole tekstowe 1808">
          <a:extLst>
            <a:ext uri="{FF2B5EF4-FFF2-40B4-BE49-F238E27FC236}">
              <a16:creationId xmlns:a16="http://schemas.microsoft.com/office/drawing/2014/main" id="{00000000-0008-0000-0100-000011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10" name="pole tekstowe 1809">
          <a:extLst>
            <a:ext uri="{FF2B5EF4-FFF2-40B4-BE49-F238E27FC236}">
              <a16:creationId xmlns:a16="http://schemas.microsoft.com/office/drawing/2014/main" id="{00000000-0008-0000-0100-000012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11" name="pole tekstowe 1810">
          <a:extLst>
            <a:ext uri="{FF2B5EF4-FFF2-40B4-BE49-F238E27FC236}">
              <a16:creationId xmlns:a16="http://schemas.microsoft.com/office/drawing/2014/main" id="{00000000-0008-0000-0100-000013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12" name="pole tekstowe 1811">
          <a:extLst>
            <a:ext uri="{FF2B5EF4-FFF2-40B4-BE49-F238E27FC236}">
              <a16:creationId xmlns:a16="http://schemas.microsoft.com/office/drawing/2014/main" id="{00000000-0008-0000-0100-000014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13" name="pole tekstowe 1812">
          <a:extLst>
            <a:ext uri="{FF2B5EF4-FFF2-40B4-BE49-F238E27FC236}">
              <a16:creationId xmlns:a16="http://schemas.microsoft.com/office/drawing/2014/main" id="{00000000-0008-0000-0100-000015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14" name="pole tekstowe 1813">
          <a:extLst>
            <a:ext uri="{FF2B5EF4-FFF2-40B4-BE49-F238E27FC236}">
              <a16:creationId xmlns:a16="http://schemas.microsoft.com/office/drawing/2014/main" id="{00000000-0008-0000-0100-000016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15" name="pole tekstowe 1814">
          <a:extLst>
            <a:ext uri="{FF2B5EF4-FFF2-40B4-BE49-F238E27FC236}">
              <a16:creationId xmlns:a16="http://schemas.microsoft.com/office/drawing/2014/main" id="{00000000-0008-0000-0100-000017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16" name="pole tekstowe 1815">
          <a:extLst>
            <a:ext uri="{FF2B5EF4-FFF2-40B4-BE49-F238E27FC236}">
              <a16:creationId xmlns:a16="http://schemas.microsoft.com/office/drawing/2014/main" id="{00000000-0008-0000-0100-000018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17" name="pole tekstowe 1816">
          <a:extLst>
            <a:ext uri="{FF2B5EF4-FFF2-40B4-BE49-F238E27FC236}">
              <a16:creationId xmlns:a16="http://schemas.microsoft.com/office/drawing/2014/main" id="{00000000-0008-0000-0100-000019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18" name="pole tekstowe 1817">
          <a:extLst>
            <a:ext uri="{FF2B5EF4-FFF2-40B4-BE49-F238E27FC236}">
              <a16:creationId xmlns:a16="http://schemas.microsoft.com/office/drawing/2014/main" id="{00000000-0008-0000-0100-00001A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19" name="pole tekstowe 1818">
          <a:extLst>
            <a:ext uri="{FF2B5EF4-FFF2-40B4-BE49-F238E27FC236}">
              <a16:creationId xmlns:a16="http://schemas.microsoft.com/office/drawing/2014/main" id="{00000000-0008-0000-0100-00001B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20" name="pole tekstowe 1819">
          <a:extLst>
            <a:ext uri="{FF2B5EF4-FFF2-40B4-BE49-F238E27FC236}">
              <a16:creationId xmlns:a16="http://schemas.microsoft.com/office/drawing/2014/main" id="{00000000-0008-0000-0100-00001C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21" name="pole tekstowe 1820">
          <a:extLst>
            <a:ext uri="{FF2B5EF4-FFF2-40B4-BE49-F238E27FC236}">
              <a16:creationId xmlns:a16="http://schemas.microsoft.com/office/drawing/2014/main" id="{00000000-0008-0000-0100-00001D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22" name="pole tekstowe 1821">
          <a:extLst>
            <a:ext uri="{FF2B5EF4-FFF2-40B4-BE49-F238E27FC236}">
              <a16:creationId xmlns:a16="http://schemas.microsoft.com/office/drawing/2014/main" id="{00000000-0008-0000-0100-00001E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23" name="pole tekstowe 1822">
          <a:extLst>
            <a:ext uri="{FF2B5EF4-FFF2-40B4-BE49-F238E27FC236}">
              <a16:creationId xmlns:a16="http://schemas.microsoft.com/office/drawing/2014/main" id="{00000000-0008-0000-0100-00001F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24" name="pole tekstowe 1823">
          <a:extLst>
            <a:ext uri="{FF2B5EF4-FFF2-40B4-BE49-F238E27FC236}">
              <a16:creationId xmlns:a16="http://schemas.microsoft.com/office/drawing/2014/main" id="{00000000-0008-0000-0100-000020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25" name="pole tekstowe 1824">
          <a:extLst>
            <a:ext uri="{FF2B5EF4-FFF2-40B4-BE49-F238E27FC236}">
              <a16:creationId xmlns:a16="http://schemas.microsoft.com/office/drawing/2014/main" id="{00000000-0008-0000-0100-000021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26" name="pole tekstowe 1825">
          <a:extLst>
            <a:ext uri="{FF2B5EF4-FFF2-40B4-BE49-F238E27FC236}">
              <a16:creationId xmlns:a16="http://schemas.microsoft.com/office/drawing/2014/main" id="{00000000-0008-0000-0100-000022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27" name="pole tekstowe 1826">
          <a:extLst>
            <a:ext uri="{FF2B5EF4-FFF2-40B4-BE49-F238E27FC236}">
              <a16:creationId xmlns:a16="http://schemas.microsoft.com/office/drawing/2014/main" id="{00000000-0008-0000-0100-000023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28" name="pole tekstowe 1827">
          <a:extLst>
            <a:ext uri="{FF2B5EF4-FFF2-40B4-BE49-F238E27FC236}">
              <a16:creationId xmlns:a16="http://schemas.microsoft.com/office/drawing/2014/main" id="{00000000-0008-0000-0100-000024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29" name="pole tekstowe 1828">
          <a:extLst>
            <a:ext uri="{FF2B5EF4-FFF2-40B4-BE49-F238E27FC236}">
              <a16:creationId xmlns:a16="http://schemas.microsoft.com/office/drawing/2014/main" id="{00000000-0008-0000-0100-000025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30" name="pole tekstowe 1829">
          <a:extLst>
            <a:ext uri="{FF2B5EF4-FFF2-40B4-BE49-F238E27FC236}">
              <a16:creationId xmlns:a16="http://schemas.microsoft.com/office/drawing/2014/main" id="{00000000-0008-0000-0100-000026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31" name="pole tekstowe 1830">
          <a:extLst>
            <a:ext uri="{FF2B5EF4-FFF2-40B4-BE49-F238E27FC236}">
              <a16:creationId xmlns:a16="http://schemas.microsoft.com/office/drawing/2014/main" id="{00000000-0008-0000-0100-000027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32" name="pole tekstowe 1831">
          <a:extLst>
            <a:ext uri="{FF2B5EF4-FFF2-40B4-BE49-F238E27FC236}">
              <a16:creationId xmlns:a16="http://schemas.microsoft.com/office/drawing/2014/main" id="{00000000-0008-0000-0100-000028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33" name="pole tekstowe 1832">
          <a:extLst>
            <a:ext uri="{FF2B5EF4-FFF2-40B4-BE49-F238E27FC236}">
              <a16:creationId xmlns:a16="http://schemas.microsoft.com/office/drawing/2014/main" id="{00000000-0008-0000-0100-000029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34" name="pole tekstowe 1833">
          <a:extLst>
            <a:ext uri="{FF2B5EF4-FFF2-40B4-BE49-F238E27FC236}">
              <a16:creationId xmlns:a16="http://schemas.microsoft.com/office/drawing/2014/main" id="{00000000-0008-0000-0100-00002A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35" name="pole tekstowe 1834">
          <a:extLst>
            <a:ext uri="{FF2B5EF4-FFF2-40B4-BE49-F238E27FC236}">
              <a16:creationId xmlns:a16="http://schemas.microsoft.com/office/drawing/2014/main" id="{00000000-0008-0000-0100-00002B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36" name="pole tekstowe 1835">
          <a:extLst>
            <a:ext uri="{FF2B5EF4-FFF2-40B4-BE49-F238E27FC236}">
              <a16:creationId xmlns:a16="http://schemas.microsoft.com/office/drawing/2014/main" id="{00000000-0008-0000-0100-00002C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37" name="pole tekstowe 1836">
          <a:extLst>
            <a:ext uri="{FF2B5EF4-FFF2-40B4-BE49-F238E27FC236}">
              <a16:creationId xmlns:a16="http://schemas.microsoft.com/office/drawing/2014/main" id="{00000000-0008-0000-0100-00002D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38" name="pole tekstowe 1837">
          <a:extLst>
            <a:ext uri="{FF2B5EF4-FFF2-40B4-BE49-F238E27FC236}">
              <a16:creationId xmlns:a16="http://schemas.microsoft.com/office/drawing/2014/main" id="{00000000-0008-0000-0100-00002E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39" name="pole tekstowe 1838">
          <a:extLst>
            <a:ext uri="{FF2B5EF4-FFF2-40B4-BE49-F238E27FC236}">
              <a16:creationId xmlns:a16="http://schemas.microsoft.com/office/drawing/2014/main" id="{00000000-0008-0000-0100-00002F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40" name="pole tekstowe 1839">
          <a:extLst>
            <a:ext uri="{FF2B5EF4-FFF2-40B4-BE49-F238E27FC236}">
              <a16:creationId xmlns:a16="http://schemas.microsoft.com/office/drawing/2014/main" id="{00000000-0008-0000-0100-000030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41" name="pole tekstowe 1840">
          <a:extLst>
            <a:ext uri="{FF2B5EF4-FFF2-40B4-BE49-F238E27FC236}">
              <a16:creationId xmlns:a16="http://schemas.microsoft.com/office/drawing/2014/main" id="{00000000-0008-0000-0100-000031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42" name="pole tekstowe 1841">
          <a:extLst>
            <a:ext uri="{FF2B5EF4-FFF2-40B4-BE49-F238E27FC236}">
              <a16:creationId xmlns:a16="http://schemas.microsoft.com/office/drawing/2014/main" id="{00000000-0008-0000-0100-000032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43" name="pole tekstowe 1842">
          <a:extLst>
            <a:ext uri="{FF2B5EF4-FFF2-40B4-BE49-F238E27FC236}">
              <a16:creationId xmlns:a16="http://schemas.microsoft.com/office/drawing/2014/main" id="{00000000-0008-0000-0100-000033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44" name="pole tekstowe 1843">
          <a:extLst>
            <a:ext uri="{FF2B5EF4-FFF2-40B4-BE49-F238E27FC236}">
              <a16:creationId xmlns:a16="http://schemas.microsoft.com/office/drawing/2014/main" id="{00000000-0008-0000-0100-000034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45" name="pole tekstowe 1844">
          <a:extLst>
            <a:ext uri="{FF2B5EF4-FFF2-40B4-BE49-F238E27FC236}">
              <a16:creationId xmlns:a16="http://schemas.microsoft.com/office/drawing/2014/main" id="{00000000-0008-0000-0100-000035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46" name="pole tekstowe 1845">
          <a:extLst>
            <a:ext uri="{FF2B5EF4-FFF2-40B4-BE49-F238E27FC236}">
              <a16:creationId xmlns:a16="http://schemas.microsoft.com/office/drawing/2014/main" id="{00000000-0008-0000-0100-000036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47" name="pole tekstowe 1846">
          <a:extLst>
            <a:ext uri="{FF2B5EF4-FFF2-40B4-BE49-F238E27FC236}">
              <a16:creationId xmlns:a16="http://schemas.microsoft.com/office/drawing/2014/main" id="{00000000-0008-0000-0100-000037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48" name="pole tekstowe 1847">
          <a:extLst>
            <a:ext uri="{FF2B5EF4-FFF2-40B4-BE49-F238E27FC236}">
              <a16:creationId xmlns:a16="http://schemas.microsoft.com/office/drawing/2014/main" id="{00000000-0008-0000-0100-000038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49" name="pole tekstowe 1848">
          <a:extLst>
            <a:ext uri="{FF2B5EF4-FFF2-40B4-BE49-F238E27FC236}">
              <a16:creationId xmlns:a16="http://schemas.microsoft.com/office/drawing/2014/main" id="{00000000-0008-0000-0100-000039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50" name="pole tekstowe 1849">
          <a:extLst>
            <a:ext uri="{FF2B5EF4-FFF2-40B4-BE49-F238E27FC236}">
              <a16:creationId xmlns:a16="http://schemas.microsoft.com/office/drawing/2014/main" id="{00000000-0008-0000-0100-00003A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51" name="pole tekstowe 1850">
          <a:extLst>
            <a:ext uri="{FF2B5EF4-FFF2-40B4-BE49-F238E27FC236}">
              <a16:creationId xmlns:a16="http://schemas.microsoft.com/office/drawing/2014/main" id="{00000000-0008-0000-0100-00003B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52" name="pole tekstowe 1851">
          <a:extLst>
            <a:ext uri="{FF2B5EF4-FFF2-40B4-BE49-F238E27FC236}">
              <a16:creationId xmlns:a16="http://schemas.microsoft.com/office/drawing/2014/main" id="{00000000-0008-0000-0100-00003C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53" name="pole tekstowe 1852">
          <a:extLst>
            <a:ext uri="{FF2B5EF4-FFF2-40B4-BE49-F238E27FC236}">
              <a16:creationId xmlns:a16="http://schemas.microsoft.com/office/drawing/2014/main" id="{00000000-0008-0000-0100-00003D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54" name="pole tekstowe 1853">
          <a:extLst>
            <a:ext uri="{FF2B5EF4-FFF2-40B4-BE49-F238E27FC236}">
              <a16:creationId xmlns:a16="http://schemas.microsoft.com/office/drawing/2014/main" id="{00000000-0008-0000-0100-00003E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55" name="pole tekstowe 1854">
          <a:extLst>
            <a:ext uri="{FF2B5EF4-FFF2-40B4-BE49-F238E27FC236}">
              <a16:creationId xmlns:a16="http://schemas.microsoft.com/office/drawing/2014/main" id="{00000000-0008-0000-0100-00003F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56" name="pole tekstowe 1855">
          <a:extLst>
            <a:ext uri="{FF2B5EF4-FFF2-40B4-BE49-F238E27FC236}">
              <a16:creationId xmlns:a16="http://schemas.microsoft.com/office/drawing/2014/main" id="{00000000-0008-0000-0100-000040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57" name="pole tekstowe 1856">
          <a:extLst>
            <a:ext uri="{FF2B5EF4-FFF2-40B4-BE49-F238E27FC236}">
              <a16:creationId xmlns:a16="http://schemas.microsoft.com/office/drawing/2014/main" id="{00000000-0008-0000-0100-000041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58" name="pole tekstowe 1857">
          <a:extLst>
            <a:ext uri="{FF2B5EF4-FFF2-40B4-BE49-F238E27FC236}">
              <a16:creationId xmlns:a16="http://schemas.microsoft.com/office/drawing/2014/main" id="{00000000-0008-0000-0100-000042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59" name="pole tekstowe 1858">
          <a:extLst>
            <a:ext uri="{FF2B5EF4-FFF2-40B4-BE49-F238E27FC236}">
              <a16:creationId xmlns:a16="http://schemas.microsoft.com/office/drawing/2014/main" id="{00000000-0008-0000-0100-000043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60" name="pole tekstowe 1859">
          <a:extLst>
            <a:ext uri="{FF2B5EF4-FFF2-40B4-BE49-F238E27FC236}">
              <a16:creationId xmlns:a16="http://schemas.microsoft.com/office/drawing/2014/main" id="{00000000-0008-0000-0100-000044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61" name="pole tekstowe 1860">
          <a:extLst>
            <a:ext uri="{FF2B5EF4-FFF2-40B4-BE49-F238E27FC236}">
              <a16:creationId xmlns:a16="http://schemas.microsoft.com/office/drawing/2014/main" id="{00000000-0008-0000-0100-000045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62" name="pole tekstowe 1861">
          <a:extLst>
            <a:ext uri="{FF2B5EF4-FFF2-40B4-BE49-F238E27FC236}">
              <a16:creationId xmlns:a16="http://schemas.microsoft.com/office/drawing/2014/main" id="{00000000-0008-0000-0100-000046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63" name="pole tekstowe 1862">
          <a:extLst>
            <a:ext uri="{FF2B5EF4-FFF2-40B4-BE49-F238E27FC236}">
              <a16:creationId xmlns:a16="http://schemas.microsoft.com/office/drawing/2014/main" id="{00000000-0008-0000-0100-000047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64" name="pole tekstowe 1863">
          <a:extLst>
            <a:ext uri="{FF2B5EF4-FFF2-40B4-BE49-F238E27FC236}">
              <a16:creationId xmlns:a16="http://schemas.microsoft.com/office/drawing/2014/main" id="{00000000-0008-0000-0100-000048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65" name="pole tekstowe 1864">
          <a:extLst>
            <a:ext uri="{FF2B5EF4-FFF2-40B4-BE49-F238E27FC236}">
              <a16:creationId xmlns:a16="http://schemas.microsoft.com/office/drawing/2014/main" id="{00000000-0008-0000-0100-000049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66" name="pole tekstowe 1865">
          <a:extLst>
            <a:ext uri="{FF2B5EF4-FFF2-40B4-BE49-F238E27FC236}">
              <a16:creationId xmlns:a16="http://schemas.microsoft.com/office/drawing/2014/main" id="{00000000-0008-0000-0100-00004A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67" name="pole tekstowe 1866">
          <a:extLst>
            <a:ext uri="{FF2B5EF4-FFF2-40B4-BE49-F238E27FC236}">
              <a16:creationId xmlns:a16="http://schemas.microsoft.com/office/drawing/2014/main" id="{00000000-0008-0000-0100-00004B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68" name="pole tekstowe 1867">
          <a:extLst>
            <a:ext uri="{FF2B5EF4-FFF2-40B4-BE49-F238E27FC236}">
              <a16:creationId xmlns:a16="http://schemas.microsoft.com/office/drawing/2014/main" id="{00000000-0008-0000-0100-00004C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69" name="pole tekstowe 1868">
          <a:extLst>
            <a:ext uri="{FF2B5EF4-FFF2-40B4-BE49-F238E27FC236}">
              <a16:creationId xmlns:a16="http://schemas.microsoft.com/office/drawing/2014/main" id="{00000000-0008-0000-0100-00004D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70" name="pole tekstowe 1869">
          <a:extLst>
            <a:ext uri="{FF2B5EF4-FFF2-40B4-BE49-F238E27FC236}">
              <a16:creationId xmlns:a16="http://schemas.microsoft.com/office/drawing/2014/main" id="{00000000-0008-0000-0100-00004E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71" name="pole tekstowe 1870">
          <a:extLst>
            <a:ext uri="{FF2B5EF4-FFF2-40B4-BE49-F238E27FC236}">
              <a16:creationId xmlns:a16="http://schemas.microsoft.com/office/drawing/2014/main" id="{00000000-0008-0000-0100-00004F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72" name="pole tekstowe 1871">
          <a:extLst>
            <a:ext uri="{FF2B5EF4-FFF2-40B4-BE49-F238E27FC236}">
              <a16:creationId xmlns:a16="http://schemas.microsoft.com/office/drawing/2014/main" id="{00000000-0008-0000-0100-000050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73" name="pole tekstowe 1872">
          <a:extLst>
            <a:ext uri="{FF2B5EF4-FFF2-40B4-BE49-F238E27FC236}">
              <a16:creationId xmlns:a16="http://schemas.microsoft.com/office/drawing/2014/main" id="{00000000-0008-0000-0100-000051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74" name="pole tekstowe 1873">
          <a:extLst>
            <a:ext uri="{FF2B5EF4-FFF2-40B4-BE49-F238E27FC236}">
              <a16:creationId xmlns:a16="http://schemas.microsoft.com/office/drawing/2014/main" id="{00000000-0008-0000-0100-000052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75" name="pole tekstowe 1874">
          <a:extLst>
            <a:ext uri="{FF2B5EF4-FFF2-40B4-BE49-F238E27FC236}">
              <a16:creationId xmlns:a16="http://schemas.microsoft.com/office/drawing/2014/main" id="{00000000-0008-0000-0100-000053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76" name="pole tekstowe 1875">
          <a:extLst>
            <a:ext uri="{FF2B5EF4-FFF2-40B4-BE49-F238E27FC236}">
              <a16:creationId xmlns:a16="http://schemas.microsoft.com/office/drawing/2014/main" id="{00000000-0008-0000-0100-000054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77" name="pole tekstowe 1876">
          <a:extLst>
            <a:ext uri="{FF2B5EF4-FFF2-40B4-BE49-F238E27FC236}">
              <a16:creationId xmlns:a16="http://schemas.microsoft.com/office/drawing/2014/main" id="{00000000-0008-0000-0100-000055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78" name="pole tekstowe 1877">
          <a:extLst>
            <a:ext uri="{FF2B5EF4-FFF2-40B4-BE49-F238E27FC236}">
              <a16:creationId xmlns:a16="http://schemas.microsoft.com/office/drawing/2014/main" id="{00000000-0008-0000-0100-000056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79" name="pole tekstowe 1878">
          <a:extLst>
            <a:ext uri="{FF2B5EF4-FFF2-40B4-BE49-F238E27FC236}">
              <a16:creationId xmlns:a16="http://schemas.microsoft.com/office/drawing/2014/main" id="{00000000-0008-0000-0100-000057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80" name="pole tekstowe 1879">
          <a:extLst>
            <a:ext uri="{FF2B5EF4-FFF2-40B4-BE49-F238E27FC236}">
              <a16:creationId xmlns:a16="http://schemas.microsoft.com/office/drawing/2014/main" id="{00000000-0008-0000-0100-000058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81" name="pole tekstowe 1880">
          <a:extLst>
            <a:ext uri="{FF2B5EF4-FFF2-40B4-BE49-F238E27FC236}">
              <a16:creationId xmlns:a16="http://schemas.microsoft.com/office/drawing/2014/main" id="{00000000-0008-0000-0100-000059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82" name="pole tekstowe 1881">
          <a:extLst>
            <a:ext uri="{FF2B5EF4-FFF2-40B4-BE49-F238E27FC236}">
              <a16:creationId xmlns:a16="http://schemas.microsoft.com/office/drawing/2014/main" id="{00000000-0008-0000-0100-00005A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83" name="pole tekstowe 1882">
          <a:extLst>
            <a:ext uri="{FF2B5EF4-FFF2-40B4-BE49-F238E27FC236}">
              <a16:creationId xmlns:a16="http://schemas.microsoft.com/office/drawing/2014/main" id="{00000000-0008-0000-0100-00005B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84" name="pole tekstowe 1883">
          <a:extLst>
            <a:ext uri="{FF2B5EF4-FFF2-40B4-BE49-F238E27FC236}">
              <a16:creationId xmlns:a16="http://schemas.microsoft.com/office/drawing/2014/main" id="{00000000-0008-0000-0100-00005C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85" name="pole tekstowe 1884">
          <a:extLst>
            <a:ext uri="{FF2B5EF4-FFF2-40B4-BE49-F238E27FC236}">
              <a16:creationId xmlns:a16="http://schemas.microsoft.com/office/drawing/2014/main" id="{00000000-0008-0000-0100-00005D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86" name="pole tekstowe 1885">
          <a:extLst>
            <a:ext uri="{FF2B5EF4-FFF2-40B4-BE49-F238E27FC236}">
              <a16:creationId xmlns:a16="http://schemas.microsoft.com/office/drawing/2014/main" id="{00000000-0008-0000-0100-00005E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87" name="pole tekstowe 1886">
          <a:extLst>
            <a:ext uri="{FF2B5EF4-FFF2-40B4-BE49-F238E27FC236}">
              <a16:creationId xmlns:a16="http://schemas.microsoft.com/office/drawing/2014/main" id="{00000000-0008-0000-0100-00005F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88" name="pole tekstowe 1887">
          <a:extLst>
            <a:ext uri="{FF2B5EF4-FFF2-40B4-BE49-F238E27FC236}">
              <a16:creationId xmlns:a16="http://schemas.microsoft.com/office/drawing/2014/main" id="{00000000-0008-0000-0100-000060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89" name="pole tekstowe 1888">
          <a:extLst>
            <a:ext uri="{FF2B5EF4-FFF2-40B4-BE49-F238E27FC236}">
              <a16:creationId xmlns:a16="http://schemas.microsoft.com/office/drawing/2014/main" id="{00000000-0008-0000-0100-000061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90" name="pole tekstowe 1889">
          <a:extLst>
            <a:ext uri="{FF2B5EF4-FFF2-40B4-BE49-F238E27FC236}">
              <a16:creationId xmlns:a16="http://schemas.microsoft.com/office/drawing/2014/main" id="{00000000-0008-0000-0100-000062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91" name="pole tekstowe 1890">
          <a:extLst>
            <a:ext uri="{FF2B5EF4-FFF2-40B4-BE49-F238E27FC236}">
              <a16:creationId xmlns:a16="http://schemas.microsoft.com/office/drawing/2014/main" id="{00000000-0008-0000-0100-000063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92" name="pole tekstowe 1891">
          <a:extLst>
            <a:ext uri="{FF2B5EF4-FFF2-40B4-BE49-F238E27FC236}">
              <a16:creationId xmlns:a16="http://schemas.microsoft.com/office/drawing/2014/main" id="{00000000-0008-0000-0100-000064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93" name="pole tekstowe 1892">
          <a:extLst>
            <a:ext uri="{FF2B5EF4-FFF2-40B4-BE49-F238E27FC236}">
              <a16:creationId xmlns:a16="http://schemas.microsoft.com/office/drawing/2014/main" id="{00000000-0008-0000-0100-000065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94" name="pole tekstowe 1893">
          <a:extLst>
            <a:ext uri="{FF2B5EF4-FFF2-40B4-BE49-F238E27FC236}">
              <a16:creationId xmlns:a16="http://schemas.microsoft.com/office/drawing/2014/main" id="{00000000-0008-0000-0100-000066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95" name="pole tekstowe 1894">
          <a:extLst>
            <a:ext uri="{FF2B5EF4-FFF2-40B4-BE49-F238E27FC236}">
              <a16:creationId xmlns:a16="http://schemas.microsoft.com/office/drawing/2014/main" id="{00000000-0008-0000-0100-000067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96" name="pole tekstowe 1895">
          <a:extLst>
            <a:ext uri="{FF2B5EF4-FFF2-40B4-BE49-F238E27FC236}">
              <a16:creationId xmlns:a16="http://schemas.microsoft.com/office/drawing/2014/main" id="{00000000-0008-0000-0100-000068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97" name="pole tekstowe 1896">
          <a:extLst>
            <a:ext uri="{FF2B5EF4-FFF2-40B4-BE49-F238E27FC236}">
              <a16:creationId xmlns:a16="http://schemas.microsoft.com/office/drawing/2014/main" id="{00000000-0008-0000-0100-000069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98" name="pole tekstowe 1897">
          <a:extLst>
            <a:ext uri="{FF2B5EF4-FFF2-40B4-BE49-F238E27FC236}">
              <a16:creationId xmlns:a16="http://schemas.microsoft.com/office/drawing/2014/main" id="{00000000-0008-0000-0100-00006A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899" name="pole tekstowe 1898">
          <a:extLst>
            <a:ext uri="{FF2B5EF4-FFF2-40B4-BE49-F238E27FC236}">
              <a16:creationId xmlns:a16="http://schemas.microsoft.com/office/drawing/2014/main" id="{00000000-0008-0000-0100-00006B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00" name="pole tekstowe 1899">
          <a:extLst>
            <a:ext uri="{FF2B5EF4-FFF2-40B4-BE49-F238E27FC236}">
              <a16:creationId xmlns:a16="http://schemas.microsoft.com/office/drawing/2014/main" id="{00000000-0008-0000-0100-00006C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01" name="pole tekstowe 1900">
          <a:extLst>
            <a:ext uri="{FF2B5EF4-FFF2-40B4-BE49-F238E27FC236}">
              <a16:creationId xmlns:a16="http://schemas.microsoft.com/office/drawing/2014/main" id="{00000000-0008-0000-0100-00006D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02" name="pole tekstowe 1901">
          <a:extLst>
            <a:ext uri="{FF2B5EF4-FFF2-40B4-BE49-F238E27FC236}">
              <a16:creationId xmlns:a16="http://schemas.microsoft.com/office/drawing/2014/main" id="{00000000-0008-0000-0100-00006E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03" name="pole tekstowe 1902">
          <a:extLst>
            <a:ext uri="{FF2B5EF4-FFF2-40B4-BE49-F238E27FC236}">
              <a16:creationId xmlns:a16="http://schemas.microsoft.com/office/drawing/2014/main" id="{00000000-0008-0000-0100-00006F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04" name="pole tekstowe 1903">
          <a:extLst>
            <a:ext uri="{FF2B5EF4-FFF2-40B4-BE49-F238E27FC236}">
              <a16:creationId xmlns:a16="http://schemas.microsoft.com/office/drawing/2014/main" id="{00000000-0008-0000-0100-000070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05" name="pole tekstowe 1904">
          <a:extLst>
            <a:ext uri="{FF2B5EF4-FFF2-40B4-BE49-F238E27FC236}">
              <a16:creationId xmlns:a16="http://schemas.microsoft.com/office/drawing/2014/main" id="{00000000-0008-0000-0100-000071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06" name="pole tekstowe 1905">
          <a:extLst>
            <a:ext uri="{FF2B5EF4-FFF2-40B4-BE49-F238E27FC236}">
              <a16:creationId xmlns:a16="http://schemas.microsoft.com/office/drawing/2014/main" id="{00000000-0008-0000-0100-000072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07" name="pole tekstowe 1906">
          <a:extLst>
            <a:ext uri="{FF2B5EF4-FFF2-40B4-BE49-F238E27FC236}">
              <a16:creationId xmlns:a16="http://schemas.microsoft.com/office/drawing/2014/main" id="{00000000-0008-0000-0100-000073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08" name="pole tekstowe 1907">
          <a:extLst>
            <a:ext uri="{FF2B5EF4-FFF2-40B4-BE49-F238E27FC236}">
              <a16:creationId xmlns:a16="http://schemas.microsoft.com/office/drawing/2014/main" id="{00000000-0008-0000-0100-000074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09" name="pole tekstowe 1908">
          <a:extLst>
            <a:ext uri="{FF2B5EF4-FFF2-40B4-BE49-F238E27FC236}">
              <a16:creationId xmlns:a16="http://schemas.microsoft.com/office/drawing/2014/main" id="{00000000-0008-0000-0100-000075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10" name="pole tekstowe 1909">
          <a:extLst>
            <a:ext uri="{FF2B5EF4-FFF2-40B4-BE49-F238E27FC236}">
              <a16:creationId xmlns:a16="http://schemas.microsoft.com/office/drawing/2014/main" id="{00000000-0008-0000-0100-000076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11" name="pole tekstowe 1910">
          <a:extLst>
            <a:ext uri="{FF2B5EF4-FFF2-40B4-BE49-F238E27FC236}">
              <a16:creationId xmlns:a16="http://schemas.microsoft.com/office/drawing/2014/main" id="{00000000-0008-0000-0100-000077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12" name="pole tekstowe 1911">
          <a:extLst>
            <a:ext uri="{FF2B5EF4-FFF2-40B4-BE49-F238E27FC236}">
              <a16:creationId xmlns:a16="http://schemas.microsoft.com/office/drawing/2014/main" id="{00000000-0008-0000-0100-000078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13" name="pole tekstowe 1912">
          <a:extLst>
            <a:ext uri="{FF2B5EF4-FFF2-40B4-BE49-F238E27FC236}">
              <a16:creationId xmlns:a16="http://schemas.microsoft.com/office/drawing/2014/main" id="{00000000-0008-0000-0100-000079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14" name="pole tekstowe 1913">
          <a:extLst>
            <a:ext uri="{FF2B5EF4-FFF2-40B4-BE49-F238E27FC236}">
              <a16:creationId xmlns:a16="http://schemas.microsoft.com/office/drawing/2014/main" id="{00000000-0008-0000-0100-00007A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15" name="pole tekstowe 1914">
          <a:extLst>
            <a:ext uri="{FF2B5EF4-FFF2-40B4-BE49-F238E27FC236}">
              <a16:creationId xmlns:a16="http://schemas.microsoft.com/office/drawing/2014/main" id="{00000000-0008-0000-0100-00007B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16" name="pole tekstowe 1915">
          <a:extLst>
            <a:ext uri="{FF2B5EF4-FFF2-40B4-BE49-F238E27FC236}">
              <a16:creationId xmlns:a16="http://schemas.microsoft.com/office/drawing/2014/main" id="{00000000-0008-0000-0100-00007C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17" name="pole tekstowe 1916">
          <a:extLst>
            <a:ext uri="{FF2B5EF4-FFF2-40B4-BE49-F238E27FC236}">
              <a16:creationId xmlns:a16="http://schemas.microsoft.com/office/drawing/2014/main" id="{00000000-0008-0000-0100-00007D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18" name="pole tekstowe 1917">
          <a:extLst>
            <a:ext uri="{FF2B5EF4-FFF2-40B4-BE49-F238E27FC236}">
              <a16:creationId xmlns:a16="http://schemas.microsoft.com/office/drawing/2014/main" id="{00000000-0008-0000-0100-00007E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19" name="pole tekstowe 1918">
          <a:extLst>
            <a:ext uri="{FF2B5EF4-FFF2-40B4-BE49-F238E27FC236}">
              <a16:creationId xmlns:a16="http://schemas.microsoft.com/office/drawing/2014/main" id="{00000000-0008-0000-0100-00007F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20" name="pole tekstowe 1919">
          <a:extLst>
            <a:ext uri="{FF2B5EF4-FFF2-40B4-BE49-F238E27FC236}">
              <a16:creationId xmlns:a16="http://schemas.microsoft.com/office/drawing/2014/main" id="{00000000-0008-0000-0100-000080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21" name="pole tekstowe 1920">
          <a:extLst>
            <a:ext uri="{FF2B5EF4-FFF2-40B4-BE49-F238E27FC236}">
              <a16:creationId xmlns:a16="http://schemas.microsoft.com/office/drawing/2014/main" id="{00000000-0008-0000-0100-000081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22" name="pole tekstowe 1921">
          <a:extLst>
            <a:ext uri="{FF2B5EF4-FFF2-40B4-BE49-F238E27FC236}">
              <a16:creationId xmlns:a16="http://schemas.microsoft.com/office/drawing/2014/main" id="{00000000-0008-0000-0100-000082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23" name="pole tekstowe 1922">
          <a:extLst>
            <a:ext uri="{FF2B5EF4-FFF2-40B4-BE49-F238E27FC236}">
              <a16:creationId xmlns:a16="http://schemas.microsoft.com/office/drawing/2014/main" id="{00000000-0008-0000-0100-000083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24" name="pole tekstowe 1923">
          <a:extLst>
            <a:ext uri="{FF2B5EF4-FFF2-40B4-BE49-F238E27FC236}">
              <a16:creationId xmlns:a16="http://schemas.microsoft.com/office/drawing/2014/main" id="{00000000-0008-0000-0100-000084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25" name="pole tekstowe 1924">
          <a:extLst>
            <a:ext uri="{FF2B5EF4-FFF2-40B4-BE49-F238E27FC236}">
              <a16:creationId xmlns:a16="http://schemas.microsoft.com/office/drawing/2014/main" id="{00000000-0008-0000-0100-000085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26" name="pole tekstowe 1925">
          <a:extLst>
            <a:ext uri="{FF2B5EF4-FFF2-40B4-BE49-F238E27FC236}">
              <a16:creationId xmlns:a16="http://schemas.microsoft.com/office/drawing/2014/main" id="{00000000-0008-0000-0100-000086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27" name="pole tekstowe 1926">
          <a:extLst>
            <a:ext uri="{FF2B5EF4-FFF2-40B4-BE49-F238E27FC236}">
              <a16:creationId xmlns:a16="http://schemas.microsoft.com/office/drawing/2014/main" id="{00000000-0008-0000-0100-000087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28" name="pole tekstowe 1927">
          <a:extLst>
            <a:ext uri="{FF2B5EF4-FFF2-40B4-BE49-F238E27FC236}">
              <a16:creationId xmlns:a16="http://schemas.microsoft.com/office/drawing/2014/main" id="{00000000-0008-0000-0100-000088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29" name="pole tekstowe 1928">
          <a:extLst>
            <a:ext uri="{FF2B5EF4-FFF2-40B4-BE49-F238E27FC236}">
              <a16:creationId xmlns:a16="http://schemas.microsoft.com/office/drawing/2014/main" id="{00000000-0008-0000-0100-000089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30" name="pole tekstowe 1929">
          <a:extLst>
            <a:ext uri="{FF2B5EF4-FFF2-40B4-BE49-F238E27FC236}">
              <a16:creationId xmlns:a16="http://schemas.microsoft.com/office/drawing/2014/main" id="{00000000-0008-0000-0100-00008A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31" name="pole tekstowe 1930">
          <a:extLst>
            <a:ext uri="{FF2B5EF4-FFF2-40B4-BE49-F238E27FC236}">
              <a16:creationId xmlns:a16="http://schemas.microsoft.com/office/drawing/2014/main" id="{00000000-0008-0000-0100-00008B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32" name="pole tekstowe 1931">
          <a:extLst>
            <a:ext uri="{FF2B5EF4-FFF2-40B4-BE49-F238E27FC236}">
              <a16:creationId xmlns:a16="http://schemas.microsoft.com/office/drawing/2014/main" id="{00000000-0008-0000-0100-00008C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33" name="pole tekstowe 1932">
          <a:extLst>
            <a:ext uri="{FF2B5EF4-FFF2-40B4-BE49-F238E27FC236}">
              <a16:creationId xmlns:a16="http://schemas.microsoft.com/office/drawing/2014/main" id="{00000000-0008-0000-0100-00008D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34" name="pole tekstowe 1933">
          <a:extLst>
            <a:ext uri="{FF2B5EF4-FFF2-40B4-BE49-F238E27FC236}">
              <a16:creationId xmlns:a16="http://schemas.microsoft.com/office/drawing/2014/main" id="{00000000-0008-0000-0100-00008E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35" name="pole tekstowe 1934">
          <a:extLst>
            <a:ext uri="{FF2B5EF4-FFF2-40B4-BE49-F238E27FC236}">
              <a16:creationId xmlns:a16="http://schemas.microsoft.com/office/drawing/2014/main" id="{00000000-0008-0000-0100-00008F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36" name="pole tekstowe 1935">
          <a:extLst>
            <a:ext uri="{FF2B5EF4-FFF2-40B4-BE49-F238E27FC236}">
              <a16:creationId xmlns:a16="http://schemas.microsoft.com/office/drawing/2014/main" id="{00000000-0008-0000-0100-000090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37" name="pole tekstowe 1936">
          <a:extLst>
            <a:ext uri="{FF2B5EF4-FFF2-40B4-BE49-F238E27FC236}">
              <a16:creationId xmlns:a16="http://schemas.microsoft.com/office/drawing/2014/main" id="{00000000-0008-0000-0100-000091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38" name="pole tekstowe 1937">
          <a:extLst>
            <a:ext uri="{FF2B5EF4-FFF2-40B4-BE49-F238E27FC236}">
              <a16:creationId xmlns:a16="http://schemas.microsoft.com/office/drawing/2014/main" id="{00000000-0008-0000-0100-000092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39" name="pole tekstowe 1938">
          <a:extLst>
            <a:ext uri="{FF2B5EF4-FFF2-40B4-BE49-F238E27FC236}">
              <a16:creationId xmlns:a16="http://schemas.microsoft.com/office/drawing/2014/main" id="{00000000-0008-0000-0100-000093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40" name="pole tekstowe 1939">
          <a:extLst>
            <a:ext uri="{FF2B5EF4-FFF2-40B4-BE49-F238E27FC236}">
              <a16:creationId xmlns:a16="http://schemas.microsoft.com/office/drawing/2014/main" id="{00000000-0008-0000-0100-000094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41" name="pole tekstowe 1940">
          <a:extLst>
            <a:ext uri="{FF2B5EF4-FFF2-40B4-BE49-F238E27FC236}">
              <a16:creationId xmlns:a16="http://schemas.microsoft.com/office/drawing/2014/main" id="{00000000-0008-0000-0100-000095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42" name="pole tekstowe 1941">
          <a:extLst>
            <a:ext uri="{FF2B5EF4-FFF2-40B4-BE49-F238E27FC236}">
              <a16:creationId xmlns:a16="http://schemas.microsoft.com/office/drawing/2014/main" id="{00000000-0008-0000-0100-000096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43" name="pole tekstowe 1942">
          <a:extLst>
            <a:ext uri="{FF2B5EF4-FFF2-40B4-BE49-F238E27FC236}">
              <a16:creationId xmlns:a16="http://schemas.microsoft.com/office/drawing/2014/main" id="{00000000-0008-0000-0100-000097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44" name="pole tekstowe 1943">
          <a:extLst>
            <a:ext uri="{FF2B5EF4-FFF2-40B4-BE49-F238E27FC236}">
              <a16:creationId xmlns:a16="http://schemas.microsoft.com/office/drawing/2014/main" id="{00000000-0008-0000-0100-000098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45" name="pole tekstowe 1944">
          <a:extLst>
            <a:ext uri="{FF2B5EF4-FFF2-40B4-BE49-F238E27FC236}">
              <a16:creationId xmlns:a16="http://schemas.microsoft.com/office/drawing/2014/main" id="{00000000-0008-0000-0100-000099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46" name="pole tekstowe 1945">
          <a:extLst>
            <a:ext uri="{FF2B5EF4-FFF2-40B4-BE49-F238E27FC236}">
              <a16:creationId xmlns:a16="http://schemas.microsoft.com/office/drawing/2014/main" id="{00000000-0008-0000-0100-00009A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47" name="pole tekstowe 1946">
          <a:extLst>
            <a:ext uri="{FF2B5EF4-FFF2-40B4-BE49-F238E27FC236}">
              <a16:creationId xmlns:a16="http://schemas.microsoft.com/office/drawing/2014/main" id="{00000000-0008-0000-0100-00009B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48" name="pole tekstowe 1947">
          <a:extLst>
            <a:ext uri="{FF2B5EF4-FFF2-40B4-BE49-F238E27FC236}">
              <a16:creationId xmlns:a16="http://schemas.microsoft.com/office/drawing/2014/main" id="{00000000-0008-0000-0100-00009C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49" name="pole tekstowe 1948">
          <a:extLst>
            <a:ext uri="{FF2B5EF4-FFF2-40B4-BE49-F238E27FC236}">
              <a16:creationId xmlns:a16="http://schemas.microsoft.com/office/drawing/2014/main" id="{00000000-0008-0000-0100-00009D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50" name="pole tekstowe 1949">
          <a:extLst>
            <a:ext uri="{FF2B5EF4-FFF2-40B4-BE49-F238E27FC236}">
              <a16:creationId xmlns:a16="http://schemas.microsoft.com/office/drawing/2014/main" id="{00000000-0008-0000-0100-00009E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51" name="pole tekstowe 1950">
          <a:extLst>
            <a:ext uri="{FF2B5EF4-FFF2-40B4-BE49-F238E27FC236}">
              <a16:creationId xmlns:a16="http://schemas.microsoft.com/office/drawing/2014/main" id="{00000000-0008-0000-0100-00009F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52" name="pole tekstowe 1951">
          <a:extLst>
            <a:ext uri="{FF2B5EF4-FFF2-40B4-BE49-F238E27FC236}">
              <a16:creationId xmlns:a16="http://schemas.microsoft.com/office/drawing/2014/main" id="{00000000-0008-0000-0100-0000A0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53" name="pole tekstowe 1952">
          <a:extLst>
            <a:ext uri="{FF2B5EF4-FFF2-40B4-BE49-F238E27FC236}">
              <a16:creationId xmlns:a16="http://schemas.microsoft.com/office/drawing/2014/main" id="{00000000-0008-0000-0100-0000A1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54" name="pole tekstowe 1953">
          <a:extLst>
            <a:ext uri="{FF2B5EF4-FFF2-40B4-BE49-F238E27FC236}">
              <a16:creationId xmlns:a16="http://schemas.microsoft.com/office/drawing/2014/main" id="{00000000-0008-0000-0100-0000A2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55" name="pole tekstowe 1954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56" name="pole tekstowe 1955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57" name="pole tekstowe 1956">
          <a:extLst>
            <a:ext uri="{FF2B5EF4-FFF2-40B4-BE49-F238E27FC236}">
              <a16:creationId xmlns:a16="http://schemas.microsoft.com/office/drawing/2014/main" id="{00000000-0008-0000-0100-0000A5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58" name="pole tekstowe 1957">
          <a:extLst>
            <a:ext uri="{FF2B5EF4-FFF2-40B4-BE49-F238E27FC236}">
              <a16:creationId xmlns:a16="http://schemas.microsoft.com/office/drawing/2014/main" id="{00000000-0008-0000-0100-0000A6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59" name="pole tekstowe 1958">
          <a:extLst>
            <a:ext uri="{FF2B5EF4-FFF2-40B4-BE49-F238E27FC236}">
              <a16:creationId xmlns:a16="http://schemas.microsoft.com/office/drawing/2014/main" id="{00000000-0008-0000-0100-0000A7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60" name="pole tekstowe 1959">
          <a:extLst>
            <a:ext uri="{FF2B5EF4-FFF2-40B4-BE49-F238E27FC236}">
              <a16:creationId xmlns:a16="http://schemas.microsoft.com/office/drawing/2014/main" id="{00000000-0008-0000-0100-0000A8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61" name="pole tekstowe 1960">
          <a:extLst>
            <a:ext uri="{FF2B5EF4-FFF2-40B4-BE49-F238E27FC236}">
              <a16:creationId xmlns:a16="http://schemas.microsoft.com/office/drawing/2014/main" id="{00000000-0008-0000-0100-0000A9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62" name="pole tekstowe 1961">
          <a:extLst>
            <a:ext uri="{FF2B5EF4-FFF2-40B4-BE49-F238E27FC236}">
              <a16:creationId xmlns:a16="http://schemas.microsoft.com/office/drawing/2014/main" id="{00000000-0008-0000-0100-0000AA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63" name="pole tekstowe 1962">
          <a:extLst>
            <a:ext uri="{FF2B5EF4-FFF2-40B4-BE49-F238E27FC236}">
              <a16:creationId xmlns:a16="http://schemas.microsoft.com/office/drawing/2014/main" id="{00000000-0008-0000-0100-0000AB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64" name="pole tekstowe 1963">
          <a:extLst>
            <a:ext uri="{FF2B5EF4-FFF2-40B4-BE49-F238E27FC236}">
              <a16:creationId xmlns:a16="http://schemas.microsoft.com/office/drawing/2014/main" id="{00000000-0008-0000-0100-0000AC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65" name="pole tekstowe 1964">
          <a:extLst>
            <a:ext uri="{FF2B5EF4-FFF2-40B4-BE49-F238E27FC236}">
              <a16:creationId xmlns:a16="http://schemas.microsoft.com/office/drawing/2014/main" id="{00000000-0008-0000-0100-0000AD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66" name="pole tekstowe 1965">
          <a:extLst>
            <a:ext uri="{FF2B5EF4-FFF2-40B4-BE49-F238E27FC236}">
              <a16:creationId xmlns:a16="http://schemas.microsoft.com/office/drawing/2014/main" id="{00000000-0008-0000-0100-0000AE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67" name="pole tekstowe 1966">
          <a:extLst>
            <a:ext uri="{FF2B5EF4-FFF2-40B4-BE49-F238E27FC236}">
              <a16:creationId xmlns:a16="http://schemas.microsoft.com/office/drawing/2014/main" id="{00000000-0008-0000-0100-0000AF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68" name="pole tekstowe 1967">
          <a:extLst>
            <a:ext uri="{FF2B5EF4-FFF2-40B4-BE49-F238E27FC236}">
              <a16:creationId xmlns:a16="http://schemas.microsoft.com/office/drawing/2014/main" id="{00000000-0008-0000-0100-0000B0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69" name="pole tekstowe 1968">
          <a:extLst>
            <a:ext uri="{FF2B5EF4-FFF2-40B4-BE49-F238E27FC236}">
              <a16:creationId xmlns:a16="http://schemas.microsoft.com/office/drawing/2014/main" id="{00000000-0008-0000-0100-0000B1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70" name="pole tekstowe 1969">
          <a:extLst>
            <a:ext uri="{FF2B5EF4-FFF2-40B4-BE49-F238E27FC236}">
              <a16:creationId xmlns:a16="http://schemas.microsoft.com/office/drawing/2014/main" id="{00000000-0008-0000-0100-0000B2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71" name="pole tekstowe 1970">
          <a:extLst>
            <a:ext uri="{FF2B5EF4-FFF2-40B4-BE49-F238E27FC236}">
              <a16:creationId xmlns:a16="http://schemas.microsoft.com/office/drawing/2014/main" id="{00000000-0008-0000-0100-0000B3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72" name="pole tekstowe 1971">
          <a:extLst>
            <a:ext uri="{FF2B5EF4-FFF2-40B4-BE49-F238E27FC236}">
              <a16:creationId xmlns:a16="http://schemas.microsoft.com/office/drawing/2014/main" id="{00000000-0008-0000-0100-0000B4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73" name="pole tekstowe 1972">
          <a:extLst>
            <a:ext uri="{FF2B5EF4-FFF2-40B4-BE49-F238E27FC236}">
              <a16:creationId xmlns:a16="http://schemas.microsoft.com/office/drawing/2014/main" id="{00000000-0008-0000-0100-0000B5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74" name="pole tekstowe 1973">
          <a:extLst>
            <a:ext uri="{FF2B5EF4-FFF2-40B4-BE49-F238E27FC236}">
              <a16:creationId xmlns:a16="http://schemas.microsoft.com/office/drawing/2014/main" id="{00000000-0008-0000-0100-0000B6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75" name="pole tekstowe 1974">
          <a:extLst>
            <a:ext uri="{FF2B5EF4-FFF2-40B4-BE49-F238E27FC236}">
              <a16:creationId xmlns:a16="http://schemas.microsoft.com/office/drawing/2014/main" id="{00000000-0008-0000-0100-0000B7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76" name="pole tekstowe 1975">
          <a:extLst>
            <a:ext uri="{FF2B5EF4-FFF2-40B4-BE49-F238E27FC236}">
              <a16:creationId xmlns:a16="http://schemas.microsoft.com/office/drawing/2014/main" id="{00000000-0008-0000-0100-0000B8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77" name="pole tekstowe 1976">
          <a:extLst>
            <a:ext uri="{FF2B5EF4-FFF2-40B4-BE49-F238E27FC236}">
              <a16:creationId xmlns:a16="http://schemas.microsoft.com/office/drawing/2014/main" id="{00000000-0008-0000-0100-0000B9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78" name="pole tekstowe 1977">
          <a:extLst>
            <a:ext uri="{FF2B5EF4-FFF2-40B4-BE49-F238E27FC236}">
              <a16:creationId xmlns:a16="http://schemas.microsoft.com/office/drawing/2014/main" id="{00000000-0008-0000-0100-0000BA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79" name="pole tekstowe 1978">
          <a:extLst>
            <a:ext uri="{FF2B5EF4-FFF2-40B4-BE49-F238E27FC236}">
              <a16:creationId xmlns:a16="http://schemas.microsoft.com/office/drawing/2014/main" id="{00000000-0008-0000-0100-0000BB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80" name="pole tekstowe 1979">
          <a:extLst>
            <a:ext uri="{FF2B5EF4-FFF2-40B4-BE49-F238E27FC236}">
              <a16:creationId xmlns:a16="http://schemas.microsoft.com/office/drawing/2014/main" id="{00000000-0008-0000-0100-0000BC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81" name="pole tekstowe 1980">
          <a:extLst>
            <a:ext uri="{FF2B5EF4-FFF2-40B4-BE49-F238E27FC236}">
              <a16:creationId xmlns:a16="http://schemas.microsoft.com/office/drawing/2014/main" id="{00000000-0008-0000-0100-0000BD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82" name="pole tekstowe 1981">
          <a:extLst>
            <a:ext uri="{FF2B5EF4-FFF2-40B4-BE49-F238E27FC236}">
              <a16:creationId xmlns:a16="http://schemas.microsoft.com/office/drawing/2014/main" id="{00000000-0008-0000-0100-0000BE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83" name="pole tekstowe 1982">
          <a:extLst>
            <a:ext uri="{FF2B5EF4-FFF2-40B4-BE49-F238E27FC236}">
              <a16:creationId xmlns:a16="http://schemas.microsoft.com/office/drawing/2014/main" id="{00000000-0008-0000-0100-0000BF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84" name="pole tekstowe 1983">
          <a:extLst>
            <a:ext uri="{FF2B5EF4-FFF2-40B4-BE49-F238E27FC236}">
              <a16:creationId xmlns:a16="http://schemas.microsoft.com/office/drawing/2014/main" id="{00000000-0008-0000-0100-0000C0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85" name="pole tekstowe 1984">
          <a:extLst>
            <a:ext uri="{FF2B5EF4-FFF2-40B4-BE49-F238E27FC236}">
              <a16:creationId xmlns:a16="http://schemas.microsoft.com/office/drawing/2014/main" id="{00000000-0008-0000-0100-0000C1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86" name="pole tekstowe 1985">
          <a:extLst>
            <a:ext uri="{FF2B5EF4-FFF2-40B4-BE49-F238E27FC236}">
              <a16:creationId xmlns:a16="http://schemas.microsoft.com/office/drawing/2014/main" id="{00000000-0008-0000-0100-0000C2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87" name="pole tekstowe 1986">
          <a:extLst>
            <a:ext uri="{FF2B5EF4-FFF2-40B4-BE49-F238E27FC236}">
              <a16:creationId xmlns:a16="http://schemas.microsoft.com/office/drawing/2014/main" id="{00000000-0008-0000-0100-0000C3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88" name="pole tekstowe 1987">
          <a:extLst>
            <a:ext uri="{FF2B5EF4-FFF2-40B4-BE49-F238E27FC236}">
              <a16:creationId xmlns:a16="http://schemas.microsoft.com/office/drawing/2014/main" id="{00000000-0008-0000-0100-0000C4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89" name="pole tekstowe 1988">
          <a:extLst>
            <a:ext uri="{FF2B5EF4-FFF2-40B4-BE49-F238E27FC236}">
              <a16:creationId xmlns:a16="http://schemas.microsoft.com/office/drawing/2014/main" id="{00000000-0008-0000-0100-0000C5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90" name="pole tekstowe 1989">
          <a:extLst>
            <a:ext uri="{FF2B5EF4-FFF2-40B4-BE49-F238E27FC236}">
              <a16:creationId xmlns:a16="http://schemas.microsoft.com/office/drawing/2014/main" id="{00000000-0008-0000-0100-0000C6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91" name="pole tekstowe 1990">
          <a:extLst>
            <a:ext uri="{FF2B5EF4-FFF2-40B4-BE49-F238E27FC236}">
              <a16:creationId xmlns:a16="http://schemas.microsoft.com/office/drawing/2014/main" id="{00000000-0008-0000-0100-0000C7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92" name="pole tekstowe 1991">
          <a:extLst>
            <a:ext uri="{FF2B5EF4-FFF2-40B4-BE49-F238E27FC236}">
              <a16:creationId xmlns:a16="http://schemas.microsoft.com/office/drawing/2014/main" id="{00000000-0008-0000-0100-0000C8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93" name="pole tekstowe 1992">
          <a:extLst>
            <a:ext uri="{FF2B5EF4-FFF2-40B4-BE49-F238E27FC236}">
              <a16:creationId xmlns:a16="http://schemas.microsoft.com/office/drawing/2014/main" id="{00000000-0008-0000-0100-0000C9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94" name="pole tekstowe 1993">
          <a:extLst>
            <a:ext uri="{FF2B5EF4-FFF2-40B4-BE49-F238E27FC236}">
              <a16:creationId xmlns:a16="http://schemas.microsoft.com/office/drawing/2014/main" id="{00000000-0008-0000-0100-0000CA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95" name="pole tekstowe 1994">
          <a:extLst>
            <a:ext uri="{FF2B5EF4-FFF2-40B4-BE49-F238E27FC236}">
              <a16:creationId xmlns:a16="http://schemas.microsoft.com/office/drawing/2014/main" id="{00000000-0008-0000-0100-0000CB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96" name="pole tekstowe 1995">
          <a:extLst>
            <a:ext uri="{FF2B5EF4-FFF2-40B4-BE49-F238E27FC236}">
              <a16:creationId xmlns:a16="http://schemas.microsoft.com/office/drawing/2014/main" id="{00000000-0008-0000-0100-0000CC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97" name="pole tekstowe 1996">
          <a:extLst>
            <a:ext uri="{FF2B5EF4-FFF2-40B4-BE49-F238E27FC236}">
              <a16:creationId xmlns:a16="http://schemas.microsoft.com/office/drawing/2014/main" id="{00000000-0008-0000-0100-0000CD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98" name="pole tekstowe 1997">
          <a:extLst>
            <a:ext uri="{FF2B5EF4-FFF2-40B4-BE49-F238E27FC236}">
              <a16:creationId xmlns:a16="http://schemas.microsoft.com/office/drawing/2014/main" id="{00000000-0008-0000-0100-0000CE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1999" name="pole tekstowe 1998">
          <a:extLst>
            <a:ext uri="{FF2B5EF4-FFF2-40B4-BE49-F238E27FC236}">
              <a16:creationId xmlns:a16="http://schemas.microsoft.com/office/drawing/2014/main" id="{00000000-0008-0000-0100-0000CF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00" name="pole tekstowe 1999">
          <a:extLst>
            <a:ext uri="{FF2B5EF4-FFF2-40B4-BE49-F238E27FC236}">
              <a16:creationId xmlns:a16="http://schemas.microsoft.com/office/drawing/2014/main" id="{00000000-0008-0000-0100-0000D0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01" name="pole tekstowe 2000">
          <a:extLst>
            <a:ext uri="{FF2B5EF4-FFF2-40B4-BE49-F238E27FC236}">
              <a16:creationId xmlns:a16="http://schemas.microsoft.com/office/drawing/2014/main" id="{00000000-0008-0000-0100-0000D1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02" name="pole tekstowe 2001">
          <a:extLst>
            <a:ext uri="{FF2B5EF4-FFF2-40B4-BE49-F238E27FC236}">
              <a16:creationId xmlns:a16="http://schemas.microsoft.com/office/drawing/2014/main" id="{00000000-0008-0000-0100-0000D2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03" name="pole tekstowe 2002">
          <a:extLst>
            <a:ext uri="{FF2B5EF4-FFF2-40B4-BE49-F238E27FC236}">
              <a16:creationId xmlns:a16="http://schemas.microsoft.com/office/drawing/2014/main" id="{00000000-0008-0000-0100-0000D3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04" name="pole tekstowe 2003">
          <a:extLst>
            <a:ext uri="{FF2B5EF4-FFF2-40B4-BE49-F238E27FC236}">
              <a16:creationId xmlns:a16="http://schemas.microsoft.com/office/drawing/2014/main" id="{00000000-0008-0000-0100-0000D4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05" name="pole tekstowe 2004">
          <a:extLst>
            <a:ext uri="{FF2B5EF4-FFF2-40B4-BE49-F238E27FC236}">
              <a16:creationId xmlns:a16="http://schemas.microsoft.com/office/drawing/2014/main" id="{00000000-0008-0000-0100-0000D5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06" name="pole tekstowe 2005">
          <a:extLst>
            <a:ext uri="{FF2B5EF4-FFF2-40B4-BE49-F238E27FC236}">
              <a16:creationId xmlns:a16="http://schemas.microsoft.com/office/drawing/2014/main" id="{00000000-0008-0000-0100-0000D6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07" name="pole tekstowe 2006">
          <a:extLst>
            <a:ext uri="{FF2B5EF4-FFF2-40B4-BE49-F238E27FC236}">
              <a16:creationId xmlns:a16="http://schemas.microsoft.com/office/drawing/2014/main" id="{00000000-0008-0000-0100-0000D7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08" name="pole tekstowe 2007">
          <a:extLst>
            <a:ext uri="{FF2B5EF4-FFF2-40B4-BE49-F238E27FC236}">
              <a16:creationId xmlns:a16="http://schemas.microsoft.com/office/drawing/2014/main" id="{00000000-0008-0000-0100-0000D8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09" name="pole tekstowe 2008">
          <a:extLst>
            <a:ext uri="{FF2B5EF4-FFF2-40B4-BE49-F238E27FC236}">
              <a16:creationId xmlns:a16="http://schemas.microsoft.com/office/drawing/2014/main" id="{00000000-0008-0000-0100-0000D9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10" name="pole tekstowe 2009">
          <a:extLst>
            <a:ext uri="{FF2B5EF4-FFF2-40B4-BE49-F238E27FC236}">
              <a16:creationId xmlns:a16="http://schemas.microsoft.com/office/drawing/2014/main" id="{00000000-0008-0000-0100-0000DA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11" name="pole tekstowe 2010">
          <a:extLst>
            <a:ext uri="{FF2B5EF4-FFF2-40B4-BE49-F238E27FC236}">
              <a16:creationId xmlns:a16="http://schemas.microsoft.com/office/drawing/2014/main" id="{00000000-0008-0000-0100-0000DB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12" name="pole tekstowe 2011">
          <a:extLst>
            <a:ext uri="{FF2B5EF4-FFF2-40B4-BE49-F238E27FC236}">
              <a16:creationId xmlns:a16="http://schemas.microsoft.com/office/drawing/2014/main" id="{00000000-0008-0000-0100-0000DC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13" name="pole tekstowe 2012">
          <a:extLst>
            <a:ext uri="{FF2B5EF4-FFF2-40B4-BE49-F238E27FC236}">
              <a16:creationId xmlns:a16="http://schemas.microsoft.com/office/drawing/2014/main" id="{00000000-0008-0000-0100-0000DD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14" name="pole tekstowe 2013">
          <a:extLst>
            <a:ext uri="{FF2B5EF4-FFF2-40B4-BE49-F238E27FC236}">
              <a16:creationId xmlns:a16="http://schemas.microsoft.com/office/drawing/2014/main" id="{00000000-0008-0000-0100-0000DE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15" name="pole tekstowe 2014">
          <a:extLst>
            <a:ext uri="{FF2B5EF4-FFF2-40B4-BE49-F238E27FC236}">
              <a16:creationId xmlns:a16="http://schemas.microsoft.com/office/drawing/2014/main" id="{00000000-0008-0000-0100-0000DF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16" name="pole tekstowe 2015">
          <a:extLst>
            <a:ext uri="{FF2B5EF4-FFF2-40B4-BE49-F238E27FC236}">
              <a16:creationId xmlns:a16="http://schemas.microsoft.com/office/drawing/2014/main" id="{00000000-0008-0000-0100-0000E0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17" name="pole tekstowe 2016">
          <a:extLst>
            <a:ext uri="{FF2B5EF4-FFF2-40B4-BE49-F238E27FC236}">
              <a16:creationId xmlns:a16="http://schemas.microsoft.com/office/drawing/2014/main" id="{00000000-0008-0000-0100-0000E1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18" name="pole tekstowe 2017">
          <a:extLst>
            <a:ext uri="{FF2B5EF4-FFF2-40B4-BE49-F238E27FC236}">
              <a16:creationId xmlns:a16="http://schemas.microsoft.com/office/drawing/2014/main" id="{00000000-0008-0000-0100-0000E2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19" name="pole tekstowe 2018">
          <a:extLst>
            <a:ext uri="{FF2B5EF4-FFF2-40B4-BE49-F238E27FC236}">
              <a16:creationId xmlns:a16="http://schemas.microsoft.com/office/drawing/2014/main" id="{00000000-0008-0000-0100-0000E3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20" name="pole tekstowe 2019">
          <a:extLst>
            <a:ext uri="{FF2B5EF4-FFF2-40B4-BE49-F238E27FC236}">
              <a16:creationId xmlns:a16="http://schemas.microsoft.com/office/drawing/2014/main" id="{00000000-0008-0000-0100-0000E4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21" name="pole tekstowe 2020">
          <a:extLst>
            <a:ext uri="{FF2B5EF4-FFF2-40B4-BE49-F238E27FC236}">
              <a16:creationId xmlns:a16="http://schemas.microsoft.com/office/drawing/2014/main" id="{00000000-0008-0000-0100-0000E5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22" name="pole tekstowe 2021">
          <a:extLst>
            <a:ext uri="{FF2B5EF4-FFF2-40B4-BE49-F238E27FC236}">
              <a16:creationId xmlns:a16="http://schemas.microsoft.com/office/drawing/2014/main" id="{00000000-0008-0000-0100-0000E6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23" name="pole tekstowe 2022">
          <a:extLst>
            <a:ext uri="{FF2B5EF4-FFF2-40B4-BE49-F238E27FC236}">
              <a16:creationId xmlns:a16="http://schemas.microsoft.com/office/drawing/2014/main" id="{00000000-0008-0000-0100-0000E7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24" name="pole tekstowe 2023">
          <a:extLst>
            <a:ext uri="{FF2B5EF4-FFF2-40B4-BE49-F238E27FC236}">
              <a16:creationId xmlns:a16="http://schemas.microsoft.com/office/drawing/2014/main" id="{00000000-0008-0000-0100-0000E8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25" name="pole tekstowe 2024">
          <a:extLst>
            <a:ext uri="{FF2B5EF4-FFF2-40B4-BE49-F238E27FC236}">
              <a16:creationId xmlns:a16="http://schemas.microsoft.com/office/drawing/2014/main" id="{00000000-0008-0000-0100-0000E9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26" name="pole tekstowe 2025">
          <a:extLst>
            <a:ext uri="{FF2B5EF4-FFF2-40B4-BE49-F238E27FC236}">
              <a16:creationId xmlns:a16="http://schemas.microsoft.com/office/drawing/2014/main" id="{00000000-0008-0000-0100-0000EA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27" name="pole tekstowe 2026">
          <a:extLst>
            <a:ext uri="{FF2B5EF4-FFF2-40B4-BE49-F238E27FC236}">
              <a16:creationId xmlns:a16="http://schemas.microsoft.com/office/drawing/2014/main" id="{00000000-0008-0000-0100-0000EB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28" name="pole tekstowe 2027">
          <a:extLst>
            <a:ext uri="{FF2B5EF4-FFF2-40B4-BE49-F238E27FC236}">
              <a16:creationId xmlns:a16="http://schemas.microsoft.com/office/drawing/2014/main" id="{00000000-0008-0000-0100-0000EC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29" name="pole tekstowe 2028">
          <a:extLst>
            <a:ext uri="{FF2B5EF4-FFF2-40B4-BE49-F238E27FC236}">
              <a16:creationId xmlns:a16="http://schemas.microsoft.com/office/drawing/2014/main" id="{00000000-0008-0000-0100-0000ED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30" name="pole tekstowe 2029">
          <a:extLst>
            <a:ext uri="{FF2B5EF4-FFF2-40B4-BE49-F238E27FC236}">
              <a16:creationId xmlns:a16="http://schemas.microsoft.com/office/drawing/2014/main" id="{00000000-0008-0000-0100-0000EE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31" name="pole tekstowe 2030">
          <a:extLst>
            <a:ext uri="{FF2B5EF4-FFF2-40B4-BE49-F238E27FC236}">
              <a16:creationId xmlns:a16="http://schemas.microsoft.com/office/drawing/2014/main" id="{00000000-0008-0000-0100-0000EF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32" name="pole tekstowe 2031">
          <a:extLst>
            <a:ext uri="{FF2B5EF4-FFF2-40B4-BE49-F238E27FC236}">
              <a16:creationId xmlns:a16="http://schemas.microsoft.com/office/drawing/2014/main" id="{00000000-0008-0000-0100-0000F0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33" name="pole tekstowe 2032">
          <a:extLst>
            <a:ext uri="{FF2B5EF4-FFF2-40B4-BE49-F238E27FC236}">
              <a16:creationId xmlns:a16="http://schemas.microsoft.com/office/drawing/2014/main" id="{00000000-0008-0000-0100-0000F1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34" name="pole tekstowe 2033">
          <a:extLst>
            <a:ext uri="{FF2B5EF4-FFF2-40B4-BE49-F238E27FC236}">
              <a16:creationId xmlns:a16="http://schemas.microsoft.com/office/drawing/2014/main" id="{00000000-0008-0000-0100-0000F2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35" name="pole tekstowe 2034">
          <a:extLst>
            <a:ext uri="{FF2B5EF4-FFF2-40B4-BE49-F238E27FC236}">
              <a16:creationId xmlns:a16="http://schemas.microsoft.com/office/drawing/2014/main" id="{00000000-0008-0000-0100-0000F3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36" name="pole tekstowe 2035">
          <a:extLst>
            <a:ext uri="{FF2B5EF4-FFF2-40B4-BE49-F238E27FC236}">
              <a16:creationId xmlns:a16="http://schemas.microsoft.com/office/drawing/2014/main" id="{00000000-0008-0000-0100-0000F4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37" name="pole tekstowe 2036">
          <a:extLst>
            <a:ext uri="{FF2B5EF4-FFF2-40B4-BE49-F238E27FC236}">
              <a16:creationId xmlns:a16="http://schemas.microsoft.com/office/drawing/2014/main" id="{00000000-0008-0000-0100-0000F5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38" name="pole tekstowe 2037">
          <a:extLst>
            <a:ext uri="{FF2B5EF4-FFF2-40B4-BE49-F238E27FC236}">
              <a16:creationId xmlns:a16="http://schemas.microsoft.com/office/drawing/2014/main" id="{00000000-0008-0000-0100-0000F6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39" name="pole tekstowe 2038">
          <a:extLst>
            <a:ext uri="{FF2B5EF4-FFF2-40B4-BE49-F238E27FC236}">
              <a16:creationId xmlns:a16="http://schemas.microsoft.com/office/drawing/2014/main" id="{00000000-0008-0000-0100-0000F7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40" name="pole tekstowe 2039">
          <a:extLst>
            <a:ext uri="{FF2B5EF4-FFF2-40B4-BE49-F238E27FC236}">
              <a16:creationId xmlns:a16="http://schemas.microsoft.com/office/drawing/2014/main" id="{00000000-0008-0000-0100-0000F8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41" name="pole tekstowe 2040">
          <a:extLst>
            <a:ext uri="{FF2B5EF4-FFF2-40B4-BE49-F238E27FC236}">
              <a16:creationId xmlns:a16="http://schemas.microsoft.com/office/drawing/2014/main" id="{00000000-0008-0000-0100-0000F9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42" name="pole tekstowe 2041">
          <a:extLst>
            <a:ext uri="{FF2B5EF4-FFF2-40B4-BE49-F238E27FC236}">
              <a16:creationId xmlns:a16="http://schemas.microsoft.com/office/drawing/2014/main" id="{00000000-0008-0000-0100-0000FA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43" name="pole tekstowe 2042">
          <a:extLst>
            <a:ext uri="{FF2B5EF4-FFF2-40B4-BE49-F238E27FC236}">
              <a16:creationId xmlns:a16="http://schemas.microsoft.com/office/drawing/2014/main" id="{00000000-0008-0000-0100-0000FB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44" name="pole tekstowe 2043">
          <a:extLst>
            <a:ext uri="{FF2B5EF4-FFF2-40B4-BE49-F238E27FC236}">
              <a16:creationId xmlns:a16="http://schemas.microsoft.com/office/drawing/2014/main" id="{00000000-0008-0000-0100-0000FC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45" name="pole tekstowe 2044">
          <a:extLst>
            <a:ext uri="{FF2B5EF4-FFF2-40B4-BE49-F238E27FC236}">
              <a16:creationId xmlns:a16="http://schemas.microsoft.com/office/drawing/2014/main" id="{00000000-0008-0000-0100-0000FD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46" name="pole tekstowe 2045">
          <a:extLst>
            <a:ext uri="{FF2B5EF4-FFF2-40B4-BE49-F238E27FC236}">
              <a16:creationId xmlns:a16="http://schemas.microsoft.com/office/drawing/2014/main" id="{00000000-0008-0000-0100-0000FE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47" name="pole tekstowe 2046">
          <a:extLst>
            <a:ext uri="{FF2B5EF4-FFF2-40B4-BE49-F238E27FC236}">
              <a16:creationId xmlns:a16="http://schemas.microsoft.com/office/drawing/2014/main" id="{00000000-0008-0000-0100-0000FF07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48" name="pole tekstowe 2047">
          <a:extLst>
            <a:ext uri="{FF2B5EF4-FFF2-40B4-BE49-F238E27FC236}">
              <a16:creationId xmlns:a16="http://schemas.microsoft.com/office/drawing/2014/main" id="{00000000-0008-0000-0100-000000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49" name="pole tekstowe 2048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50" name="pole tekstowe 2049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51" name="pole tekstowe 2050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52" name="pole tekstowe 205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53" name="pole tekstowe 2052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54" name="pole tekstowe 2053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55" name="pole tekstowe 2054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56" name="pole tekstowe 2055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57" name="pole tekstowe 2056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58" name="pole tekstowe 2057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59" name="pole tekstowe 2058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60" name="pole tekstowe 2059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61" name="pole tekstowe 2060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62" name="pole tekstowe 206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63" name="pole tekstowe 2062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64" name="pole tekstowe 2063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65" name="pole tekstowe 2064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66" name="pole tekstowe 2065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67" name="pole tekstowe 2066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68" name="pole tekstowe 2067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69" name="pole tekstowe 2068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70" name="pole tekstowe 2069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71" name="pole tekstowe 2070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72" name="pole tekstowe 207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73" name="pole tekstowe 2072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74" name="pole tekstowe 2073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75" name="pole tekstowe 2074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76" name="pole tekstowe 2075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77" name="pole tekstowe 2076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78" name="pole tekstowe 2077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79" name="pole tekstowe 2078">
          <a:extLst>
            <a:ext uri="{FF2B5EF4-FFF2-40B4-BE49-F238E27FC236}">
              <a16:creationId xmlns:a16="http://schemas.microsoft.com/office/drawing/2014/main" id="{00000000-0008-0000-0100-00001F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80" name="pole tekstowe 2079">
          <a:extLs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81" name="pole tekstowe 2080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82" name="pole tekstowe 2081">
          <a:extLs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83" name="pole tekstowe 2082">
          <a:extLst>
            <a:ext uri="{FF2B5EF4-FFF2-40B4-BE49-F238E27FC236}">
              <a16:creationId xmlns:a16="http://schemas.microsoft.com/office/drawing/2014/main" id="{00000000-0008-0000-0100-000023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84" name="pole tekstowe 2083">
          <a:extLs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85" name="pole tekstowe 2084">
          <a:extLst>
            <a:ext uri="{FF2B5EF4-FFF2-40B4-BE49-F238E27FC236}">
              <a16:creationId xmlns:a16="http://schemas.microsoft.com/office/drawing/2014/main" id="{00000000-0008-0000-0100-000025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86" name="pole tekstowe 2085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87" name="pole tekstowe 2086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88" name="pole tekstowe 2087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89" name="pole tekstowe 2088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90" name="pole tekstowe 2089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91" name="pole tekstowe 2090"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92" name="pole tekstowe 2091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93" name="pole tekstowe 2092">
          <a:extLst>
            <a:ext uri="{FF2B5EF4-FFF2-40B4-BE49-F238E27FC236}">
              <a16:creationId xmlns:a16="http://schemas.microsoft.com/office/drawing/2014/main" id="{00000000-0008-0000-0100-00002D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94" name="pole tekstowe 2093">
          <a:extLst>
            <a:ext uri="{FF2B5EF4-FFF2-40B4-BE49-F238E27FC236}">
              <a16:creationId xmlns:a16="http://schemas.microsoft.com/office/drawing/2014/main" id="{00000000-0008-0000-0100-00002E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95" name="pole tekstowe 2094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96" name="pole tekstowe 2095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97" name="pole tekstowe 2096">
          <a:extLst>
            <a:ext uri="{FF2B5EF4-FFF2-40B4-BE49-F238E27FC236}">
              <a16:creationId xmlns:a16="http://schemas.microsoft.com/office/drawing/2014/main" id="{00000000-0008-0000-0100-000031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98" name="pole tekstowe 2097">
          <a:extLst>
            <a:ext uri="{FF2B5EF4-FFF2-40B4-BE49-F238E27FC236}">
              <a16:creationId xmlns:a16="http://schemas.microsoft.com/office/drawing/2014/main" id="{00000000-0008-0000-0100-000032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099" name="pole tekstowe 2098">
          <a:extLst>
            <a:ext uri="{FF2B5EF4-FFF2-40B4-BE49-F238E27FC236}">
              <a16:creationId xmlns:a16="http://schemas.microsoft.com/office/drawing/2014/main" id="{00000000-0008-0000-0100-000033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00" name="pole tekstowe 2099">
          <a:extLst>
            <a:ext uri="{FF2B5EF4-FFF2-40B4-BE49-F238E27FC236}">
              <a16:creationId xmlns:a16="http://schemas.microsoft.com/office/drawing/2014/main" id="{00000000-0008-0000-0100-000034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01" name="pole tekstowe 2100">
          <a:extLst>
            <a:ext uri="{FF2B5EF4-FFF2-40B4-BE49-F238E27FC236}">
              <a16:creationId xmlns:a16="http://schemas.microsoft.com/office/drawing/2014/main" id="{00000000-0008-0000-0100-000035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02" name="pole tekstowe 2101">
          <a:extLst>
            <a:ext uri="{FF2B5EF4-FFF2-40B4-BE49-F238E27FC236}">
              <a16:creationId xmlns:a16="http://schemas.microsoft.com/office/drawing/2014/main" id="{00000000-0008-0000-0100-000036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03" name="pole tekstowe 2102">
          <a:extLst>
            <a:ext uri="{FF2B5EF4-FFF2-40B4-BE49-F238E27FC236}">
              <a16:creationId xmlns:a16="http://schemas.microsoft.com/office/drawing/2014/main" id="{00000000-0008-0000-0100-000037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04" name="pole tekstowe 2103">
          <a:extLst>
            <a:ext uri="{FF2B5EF4-FFF2-40B4-BE49-F238E27FC236}">
              <a16:creationId xmlns:a16="http://schemas.microsoft.com/office/drawing/2014/main" id="{00000000-0008-0000-0100-000038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05" name="pole tekstowe 2104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06" name="pole tekstowe 2105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07" name="pole tekstowe 2106">
          <a:extLst>
            <a:ext uri="{FF2B5EF4-FFF2-40B4-BE49-F238E27FC236}">
              <a16:creationId xmlns:a16="http://schemas.microsoft.com/office/drawing/2014/main" id="{00000000-0008-0000-0100-00003B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08" name="pole tekstowe 2107">
          <a:extLst>
            <a:ext uri="{FF2B5EF4-FFF2-40B4-BE49-F238E27FC236}">
              <a16:creationId xmlns:a16="http://schemas.microsoft.com/office/drawing/2014/main" id="{00000000-0008-0000-0100-00003C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09" name="pole tekstowe 2108">
          <a:extLst>
            <a:ext uri="{FF2B5EF4-FFF2-40B4-BE49-F238E27FC236}">
              <a16:creationId xmlns:a16="http://schemas.microsoft.com/office/drawing/2014/main" id="{00000000-0008-0000-0100-00003D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10" name="pole tekstowe 2109">
          <a:extLs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11" name="pole tekstowe 2110">
          <a:extLst>
            <a:ext uri="{FF2B5EF4-FFF2-40B4-BE49-F238E27FC236}">
              <a16:creationId xmlns:a16="http://schemas.microsoft.com/office/drawing/2014/main" id="{00000000-0008-0000-0100-00003F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12" name="pole tekstowe 2111">
          <a:extLst>
            <a:ext uri="{FF2B5EF4-FFF2-40B4-BE49-F238E27FC236}">
              <a16:creationId xmlns:a16="http://schemas.microsoft.com/office/drawing/2014/main" id="{00000000-0008-0000-0100-000040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13" name="pole tekstowe 2112">
          <a:extLst>
            <a:ext uri="{FF2B5EF4-FFF2-40B4-BE49-F238E27FC236}">
              <a16:creationId xmlns:a16="http://schemas.microsoft.com/office/drawing/2014/main" id="{00000000-0008-0000-0100-000041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14" name="pole tekstowe 2113">
          <a:extLs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15" name="pole tekstowe 2114">
          <a:extLs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16" name="pole tekstowe 2115">
          <a:extLst>
            <a:ext uri="{FF2B5EF4-FFF2-40B4-BE49-F238E27FC236}">
              <a16:creationId xmlns:a16="http://schemas.microsoft.com/office/drawing/2014/main" id="{00000000-0008-0000-0100-000044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17" name="pole tekstowe 2116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18" name="pole tekstowe 2117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19" name="pole tekstowe 2118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20" name="pole tekstowe 2119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21" name="pole tekstowe 2120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22" name="pole tekstowe 212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23" name="pole tekstowe 2122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24" name="pole tekstowe 2123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25" name="pole tekstowe 2124">
          <a:extLs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26" name="pole tekstowe 2125">
          <a:extLs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27" name="pole tekstowe 2126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28" name="pole tekstowe 2127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29" name="pole tekstowe 2128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30" name="pole tekstowe 2129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31" name="pole tekstowe 2130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32" name="pole tekstowe 2131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33" name="pole tekstowe 2132">
          <a:extLst>
            <a:ext uri="{FF2B5EF4-FFF2-40B4-BE49-F238E27FC236}">
              <a16:creationId xmlns:a16="http://schemas.microsoft.com/office/drawing/2014/main" id="{00000000-0008-0000-0100-000055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34" name="pole tekstowe 2133">
          <a:extLs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35" name="pole tekstowe 2134">
          <a:extLst>
            <a:ext uri="{FF2B5EF4-FFF2-40B4-BE49-F238E27FC236}">
              <a16:creationId xmlns:a16="http://schemas.microsoft.com/office/drawing/2014/main" id="{00000000-0008-0000-0100-000057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36" name="pole tekstowe 2135">
          <a:extLst>
            <a:ext uri="{FF2B5EF4-FFF2-40B4-BE49-F238E27FC236}">
              <a16:creationId xmlns:a16="http://schemas.microsoft.com/office/drawing/2014/main" id="{00000000-0008-0000-0100-000058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37" name="pole tekstowe 2136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38" name="pole tekstowe 2137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39" name="pole tekstowe 2138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40" name="pole tekstowe 2139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41" name="pole tekstowe 2140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42" name="pole tekstowe 214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43" name="pole tekstowe 2142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44" name="pole tekstowe 2143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45" name="pole tekstowe 2144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46" name="pole tekstowe 2145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47" name="pole tekstowe 2146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48" name="pole tekstowe 2147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49" name="pole tekstowe 2148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50" name="pole tekstowe 2149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51" name="pole tekstowe 2150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52" name="pole tekstowe 215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53" name="pole tekstowe 2152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54" name="pole tekstowe 2153">
          <a:extLst>
            <a:ext uri="{FF2B5EF4-FFF2-40B4-BE49-F238E27FC236}">
              <a16:creationId xmlns:a16="http://schemas.microsoft.com/office/drawing/2014/main" id="{00000000-0008-0000-0100-00006A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55" name="pole tekstowe 2154">
          <a:extLst>
            <a:ext uri="{FF2B5EF4-FFF2-40B4-BE49-F238E27FC236}">
              <a16:creationId xmlns:a16="http://schemas.microsoft.com/office/drawing/2014/main" id="{00000000-0008-0000-0100-00006B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56" name="pole tekstowe 2155">
          <a:extLst>
            <a:ext uri="{FF2B5EF4-FFF2-40B4-BE49-F238E27FC236}">
              <a16:creationId xmlns:a16="http://schemas.microsoft.com/office/drawing/2014/main" id="{00000000-0008-0000-0100-00006C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57" name="pole tekstowe 2156">
          <a:extLst>
            <a:ext uri="{FF2B5EF4-FFF2-40B4-BE49-F238E27FC236}">
              <a16:creationId xmlns:a16="http://schemas.microsoft.com/office/drawing/2014/main" id="{00000000-0008-0000-0100-00006D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58" name="pole tekstowe 2157">
          <a:extLst>
            <a:ext uri="{FF2B5EF4-FFF2-40B4-BE49-F238E27FC236}">
              <a16:creationId xmlns:a16="http://schemas.microsoft.com/office/drawing/2014/main" id="{00000000-0008-0000-0100-00006E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59" name="pole tekstowe 2158">
          <a:extLst>
            <a:ext uri="{FF2B5EF4-FFF2-40B4-BE49-F238E27FC236}">
              <a16:creationId xmlns:a16="http://schemas.microsoft.com/office/drawing/2014/main" id="{00000000-0008-0000-0100-00006F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60" name="pole tekstowe 2159">
          <a:extLst>
            <a:ext uri="{FF2B5EF4-FFF2-40B4-BE49-F238E27FC236}">
              <a16:creationId xmlns:a16="http://schemas.microsoft.com/office/drawing/2014/main" id="{00000000-0008-0000-0100-000070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61" name="pole tekstowe 2160">
          <a:extLst>
            <a:ext uri="{FF2B5EF4-FFF2-40B4-BE49-F238E27FC236}">
              <a16:creationId xmlns:a16="http://schemas.microsoft.com/office/drawing/2014/main" id="{00000000-0008-0000-0100-000071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62" name="pole tekstowe 2161">
          <a:extLst>
            <a:ext uri="{FF2B5EF4-FFF2-40B4-BE49-F238E27FC236}">
              <a16:creationId xmlns:a16="http://schemas.microsoft.com/office/drawing/2014/main" id="{00000000-0008-0000-0100-000072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63" name="pole tekstowe 2162">
          <a:extLst>
            <a:ext uri="{FF2B5EF4-FFF2-40B4-BE49-F238E27FC236}">
              <a16:creationId xmlns:a16="http://schemas.microsoft.com/office/drawing/2014/main" id="{00000000-0008-0000-0100-000073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64" name="pole tekstowe 2163">
          <a:extLst>
            <a:ext uri="{FF2B5EF4-FFF2-40B4-BE49-F238E27FC236}">
              <a16:creationId xmlns:a16="http://schemas.microsoft.com/office/drawing/2014/main" id="{00000000-0008-0000-0100-000074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65" name="pole tekstowe 2164">
          <a:extLst>
            <a:ext uri="{FF2B5EF4-FFF2-40B4-BE49-F238E27FC236}">
              <a16:creationId xmlns:a16="http://schemas.microsoft.com/office/drawing/2014/main" id="{00000000-0008-0000-0100-000075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66" name="pole tekstowe 2165">
          <a:extLst>
            <a:ext uri="{FF2B5EF4-FFF2-40B4-BE49-F238E27FC236}">
              <a16:creationId xmlns:a16="http://schemas.microsoft.com/office/drawing/2014/main" id="{00000000-0008-0000-0100-000076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67" name="pole tekstowe 2166">
          <a:extLst>
            <a:ext uri="{FF2B5EF4-FFF2-40B4-BE49-F238E27FC236}">
              <a16:creationId xmlns:a16="http://schemas.microsoft.com/office/drawing/2014/main" id="{00000000-0008-0000-0100-000077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68" name="pole tekstowe 2167">
          <a:extLst>
            <a:ext uri="{FF2B5EF4-FFF2-40B4-BE49-F238E27FC236}">
              <a16:creationId xmlns:a16="http://schemas.microsoft.com/office/drawing/2014/main" id="{00000000-0008-0000-0100-000078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69" name="pole tekstowe 2168">
          <a:extLst>
            <a:ext uri="{FF2B5EF4-FFF2-40B4-BE49-F238E27FC236}">
              <a16:creationId xmlns:a16="http://schemas.microsoft.com/office/drawing/2014/main" id="{00000000-0008-0000-0100-000079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70" name="pole tekstowe 2169">
          <a:extLst>
            <a:ext uri="{FF2B5EF4-FFF2-40B4-BE49-F238E27FC236}">
              <a16:creationId xmlns:a16="http://schemas.microsoft.com/office/drawing/2014/main" id="{00000000-0008-0000-0100-00007A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71" name="pole tekstowe 2170">
          <a:extLst>
            <a:ext uri="{FF2B5EF4-FFF2-40B4-BE49-F238E27FC236}">
              <a16:creationId xmlns:a16="http://schemas.microsoft.com/office/drawing/2014/main" id="{00000000-0008-0000-0100-00007B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72" name="pole tekstowe 2171">
          <a:extLst>
            <a:ext uri="{FF2B5EF4-FFF2-40B4-BE49-F238E27FC236}">
              <a16:creationId xmlns:a16="http://schemas.microsoft.com/office/drawing/2014/main" id="{00000000-0008-0000-0100-00007C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73" name="pole tekstowe 2172">
          <a:extLst>
            <a:ext uri="{FF2B5EF4-FFF2-40B4-BE49-F238E27FC236}">
              <a16:creationId xmlns:a16="http://schemas.microsoft.com/office/drawing/2014/main" id="{00000000-0008-0000-0100-00007D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74" name="pole tekstowe 2173">
          <a:extLst>
            <a:ext uri="{FF2B5EF4-FFF2-40B4-BE49-F238E27FC236}">
              <a16:creationId xmlns:a16="http://schemas.microsoft.com/office/drawing/2014/main" id="{00000000-0008-0000-0100-00007E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75" name="pole tekstowe 2174">
          <a:extLst>
            <a:ext uri="{FF2B5EF4-FFF2-40B4-BE49-F238E27FC236}">
              <a16:creationId xmlns:a16="http://schemas.microsoft.com/office/drawing/2014/main" id="{00000000-0008-0000-0100-00007F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76" name="pole tekstowe 2175">
          <a:extLst>
            <a:ext uri="{FF2B5EF4-FFF2-40B4-BE49-F238E27FC236}">
              <a16:creationId xmlns:a16="http://schemas.microsoft.com/office/drawing/2014/main" id="{00000000-0008-0000-0100-000080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77" name="pole tekstowe 2176">
          <a:extLst>
            <a:ext uri="{FF2B5EF4-FFF2-40B4-BE49-F238E27FC236}">
              <a16:creationId xmlns:a16="http://schemas.microsoft.com/office/drawing/2014/main" id="{00000000-0008-0000-0100-000081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78" name="pole tekstowe 2177">
          <a:extLst>
            <a:ext uri="{FF2B5EF4-FFF2-40B4-BE49-F238E27FC236}">
              <a16:creationId xmlns:a16="http://schemas.microsoft.com/office/drawing/2014/main" id="{00000000-0008-0000-0100-000082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79" name="pole tekstowe 2178">
          <a:extLst>
            <a:ext uri="{FF2B5EF4-FFF2-40B4-BE49-F238E27FC236}">
              <a16:creationId xmlns:a16="http://schemas.microsoft.com/office/drawing/2014/main" id="{00000000-0008-0000-0100-000083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80" name="pole tekstowe 2179">
          <a:extLst>
            <a:ext uri="{FF2B5EF4-FFF2-40B4-BE49-F238E27FC236}">
              <a16:creationId xmlns:a16="http://schemas.microsoft.com/office/drawing/2014/main" id="{00000000-0008-0000-0100-000084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81" name="pole tekstowe 2180">
          <a:extLst>
            <a:ext uri="{FF2B5EF4-FFF2-40B4-BE49-F238E27FC236}">
              <a16:creationId xmlns:a16="http://schemas.microsoft.com/office/drawing/2014/main" id="{00000000-0008-0000-0100-000085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82" name="pole tekstowe 2181">
          <a:extLst>
            <a:ext uri="{FF2B5EF4-FFF2-40B4-BE49-F238E27FC236}">
              <a16:creationId xmlns:a16="http://schemas.microsoft.com/office/drawing/2014/main" id="{00000000-0008-0000-0100-000086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83" name="pole tekstowe 2182">
          <a:extLst>
            <a:ext uri="{FF2B5EF4-FFF2-40B4-BE49-F238E27FC236}">
              <a16:creationId xmlns:a16="http://schemas.microsoft.com/office/drawing/2014/main" id="{00000000-0008-0000-0100-000087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84" name="pole tekstowe 2183">
          <a:extLst>
            <a:ext uri="{FF2B5EF4-FFF2-40B4-BE49-F238E27FC236}">
              <a16:creationId xmlns:a16="http://schemas.microsoft.com/office/drawing/2014/main" id="{00000000-0008-0000-0100-000088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85" name="pole tekstowe 2184">
          <a:extLst>
            <a:ext uri="{FF2B5EF4-FFF2-40B4-BE49-F238E27FC236}">
              <a16:creationId xmlns:a16="http://schemas.microsoft.com/office/drawing/2014/main" id="{00000000-0008-0000-0100-000089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86" name="pole tekstowe 2185">
          <a:extLst>
            <a:ext uri="{FF2B5EF4-FFF2-40B4-BE49-F238E27FC236}">
              <a16:creationId xmlns:a16="http://schemas.microsoft.com/office/drawing/2014/main" id="{00000000-0008-0000-0100-00008A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87" name="pole tekstowe 2186">
          <a:extLst>
            <a:ext uri="{FF2B5EF4-FFF2-40B4-BE49-F238E27FC236}">
              <a16:creationId xmlns:a16="http://schemas.microsoft.com/office/drawing/2014/main" id="{00000000-0008-0000-0100-00008B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88" name="pole tekstowe 2187">
          <a:extLst>
            <a:ext uri="{FF2B5EF4-FFF2-40B4-BE49-F238E27FC236}">
              <a16:creationId xmlns:a16="http://schemas.microsoft.com/office/drawing/2014/main" id="{00000000-0008-0000-0100-00008C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89" name="pole tekstowe 2188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90" name="pole tekstowe 2189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91" name="pole tekstowe 2190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92" name="pole tekstowe 2191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93" name="pole tekstowe 2192">
          <a:extLst>
            <a:ext uri="{FF2B5EF4-FFF2-40B4-BE49-F238E27FC236}">
              <a16:creationId xmlns:a16="http://schemas.microsoft.com/office/drawing/2014/main" id="{00000000-0008-0000-0100-000091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94" name="pole tekstowe 2193">
          <a:extLst>
            <a:ext uri="{FF2B5EF4-FFF2-40B4-BE49-F238E27FC236}">
              <a16:creationId xmlns:a16="http://schemas.microsoft.com/office/drawing/2014/main" id="{00000000-0008-0000-0100-000092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95" name="pole tekstowe 2194">
          <a:extLst>
            <a:ext uri="{FF2B5EF4-FFF2-40B4-BE49-F238E27FC236}">
              <a16:creationId xmlns:a16="http://schemas.microsoft.com/office/drawing/2014/main" id="{00000000-0008-0000-0100-000093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96" name="pole tekstowe 2195">
          <a:extLst>
            <a:ext uri="{FF2B5EF4-FFF2-40B4-BE49-F238E27FC236}">
              <a16:creationId xmlns:a16="http://schemas.microsoft.com/office/drawing/2014/main" id="{00000000-0008-0000-0100-000094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97" name="pole tekstowe 2196">
          <a:extLst>
            <a:ext uri="{FF2B5EF4-FFF2-40B4-BE49-F238E27FC236}">
              <a16:creationId xmlns:a16="http://schemas.microsoft.com/office/drawing/2014/main" id="{00000000-0008-0000-0100-000095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98" name="pole tekstowe 2197">
          <a:extLst>
            <a:ext uri="{FF2B5EF4-FFF2-40B4-BE49-F238E27FC236}">
              <a16:creationId xmlns:a16="http://schemas.microsoft.com/office/drawing/2014/main" id="{00000000-0008-0000-0100-000096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199" name="pole tekstowe 2198">
          <a:extLst>
            <a:ext uri="{FF2B5EF4-FFF2-40B4-BE49-F238E27FC236}">
              <a16:creationId xmlns:a16="http://schemas.microsoft.com/office/drawing/2014/main" id="{00000000-0008-0000-0100-000097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00" name="pole tekstowe 2199">
          <a:extLst>
            <a:ext uri="{FF2B5EF4-FFF2-40B4-BE49-F238E27FC236}">
              <a16:creationId xmlns:a16="http://schemas.microsoft.com/office/drawing/2014/main" id="{00000000-0008-0000-0100-000098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01" name="pole tekstowe 2200">
          <a:extLst>
            <a:ext uri="{FF2B5EF4-FFF2-40B4-BE49-F238E27FC236}">
              <a16:creationId xmlns:a16="http://schemas.microsoft.com/office/drawing/2014/main" id="{00000000-0008-0000-0100-000099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02" name="pole tekstowe 2201">
          <a:extLst>
            <a:ext uri="{FF2B5EF4-FFF2-40B4-BE49-F238E27FC236}">
              <a16:creationId xmlns:a16="http://schemas.microsoft.com/office/drawing/2014/main" id="{00000000-0008-0000-0100-00009A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03" name="pole tekstowe 2202">
          <a:extLst>
            <a:ext uri="{FF2B5EF4-FFF2-40B4-BE49-F238E27FC236}">
              <a16:creationId xmlns:a16="http://schemas.microsoft.com/office/drawing/2014/main" id="{00000000-0008-0000-0100-00009B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04" name="pole tekstowe 2203">
          <a:extLst>
            <a:ext uri="{FF2B5EF4-FFF2-40B4-BE49-F238E27FC236}">
              <a16:creationId xmlns:a16="http://schemas.microsoft.com/office/drawing/2014/main" id="{00000000-0008-0000-0100-00009C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05" name="pole tekstowe 2204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06" name="pole tekstowe 2205">
          <a:extLst>
            <a:ext uri="{FF2B5EF4-FFF2-40B4-BE49-F238E27FC236}">
              <a16:creationId xmlns:a16="http://schemas.microsoft.com/office/drawing/2014/main" id="{00000000-0008-0000-0100-00009E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07" name="pole tekstowe 2206">
          <a:extLst>
            <a:ext uri="{FF2B5EF4-FFF2-40B4-BE49-F238E27FC236}">
              <a16:creationId xmlns:a16="http://schemas.microsoft.com/office/drawing/2014/main" id="{00000000-0008-0000-0100-00009F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08" name="pole tekstowe 2207">
          <a:extLst>
            <a:ext uri="{FF2B5EF4-FFF2-40B4-BE49-F238E27FC236}">
              <a16:creationId xmlns:a16="http://schemas.microsoft.com/office/drawing/2014/main" id="{00000000-0008-0000-0100-0000A0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09" name="pole tekstowe 2208">
          <a:extLst>
            <a:ext uri="{FF2B5EF4-FFF2-40B4-BE49-F238E27FC236}">
              <a16:creationId xmlns:a16="http://schemas.microsoft.com/office/drawing/2014/main" id="{00000000-0008-0000-0100-0000A1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10" name="pole tekstowe 2209">
          <a:extLst>
            <a:ext uri="{FF2B5EF4-FFF2-40B4-BE49-F238E27FC236}">
              <a16:creationId xmlns:a16="http://schemas.microsoft.com/office/drawing/2014/main" id="{00000000-0008-0000-0100-0000A2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11" name="pole tekstowe 2210">
          <a:extLst>
            <a:ext uri="{FF2B5EF4-FFF2-40B4-BE49-F238E27FC236}">
              <a16:creationId xmlns:a16="http://schemas.microsoft.com/office/drawing/2014/main" id="{00000000-0008-0000-0100-0000A3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12" name="pole tekstowe 2211">
          <a:extLst>
            <a:ext uri="{FF2B5EF4-FFF2-40B4-BE49-F238E27FC236}">
              <a16:creationId xmlns:a16="http://schemas.microsoft.com/office/drawing/2014/main" id="{00000000-0008-0000-0100-0000A4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13" name="pole tekstowe 2212">
          <a:extLst>
            <a:ext uri="{FF2B5EF4-FFF2-40B4-BE49-F238E27FC236}">
              <a16:creationId xmlns:a16="http://schemas.microsoft.com/office/drawing/2014/main" id="{00000000-0008-0000-0100-0000A5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14" name="pole tekstowe 2213">
          <a:extLst>
            <a:ext uri="{FF2B5EF4-FFF2-40B4-BE49-F238E27FC236}">
              <a16:creationId xmlns:a16="http://schemas.microsoft.com/office/drawing/2014/main" id="{00000000-0008-0000-0100-0000A6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15" name="pole tekstowe 2214">
          <a:extLst>
            <a:ext uri="{FF2B5EF4-FFF2-40B4-BE49-F238E27FC236}">
              <a16:creationId xmlns:a16="http://schemas.microsoft.com/office/drawing/2014/main" id="{00000000-0008-0000-0100-0000A7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16" name="pole tekstowe 2215">
          <a:extLst>
            <a:ext uri="{FF2B5EF4-FFF2-40B4-BE49-F238E27FC236}">
              <a16:creationId xmlns:a16="http://schemas.microsoft.com/office/drawing/2014/main" id="{00000000-0008-0000-0100-0000A8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17" name="pole tekstowe 2216">
          <a:extLst>
            <a:ext uri="{FF2B5EF4-FFF2-40B4-BE49-F238E27FC236}">
              <a16:creationId xmlns:a16="http://schemas.microsoft.com/office/drawing/2014/main" id="{00000000-0008-0000-0100-0000A9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18" name="pole tekstowe 2217">
          <a:extLst>
            <a:ext uri="{FF2B5EF4-FFF2-40B4-BE49-F238E27FC236}">
              <a16:creationId xmlns:a16="http://schemas.microsoft.com/office/drawing/2014/main" id="{00000000-0008-0000-0100-0000AA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19" name="pole tekstowe 2218">
          <a:extLst>
            <a:ext uri="{FF2B5EF4-FFF2-40B4-BE49-F238E27FC236}">
              <a16:creationId xmlns:a16="http://schemas.microsoft.com/office/drawing/2014/main" id="{00000000-0008-0000-0100-0000AB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20" name="pole tekstowe 2219">
          <a:extLst>
            <a:ext uri="{FF2B5EF4-FFF2-40B4-BE49-F238E27FC236}">
              <a16:creationId xmlns:a16="http://schemas.microsoft.com/office/drawing/2014/main" id="{00000000-0008-0000-0100-0000AC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21" name="pole tekstowe 2220">
          <a:extLst>
            <a:ext uri="{FF2B5EF4-FFF2-40B4-BE49-F238E27FC236}">
              <a16:creationId xmlns:a16="http://schemas.microsoft.com/office/drawing/2014/main" id="{00000000-0008-0000-0100-0000AD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22" name="pole tekstowe 2221">
          <a:extLst>
            <a:ext uri="{FF2B5EF4-FFF2-40B4-BE49-F238E27FC236}">
              <a16:creationId xmlns:a16="http://schemas.microsoft.com/office/drawing/2014/main" id="{00000000-0008-0000-0100-0000AE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23" name="pole tekstowe 2222">
          <a:extLst>
            <a:ext uri="{FF2B5EF4-FFF2-40B4-BE49-F238E27FC236}">
              <a16:creationId xmlns:a16="http://schemas.microsoft.com/office/drawing/2014/main" id="{00000000-0008-0000-0100-0000AF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24" name="pole tekstowe 2223">
          <a:extLst>
            <a:ext uri="{FF2B5EF4-FFF2-40B4-BE49-F238E27FC236}">
              <a16:creationId xmlns:a16="http://schemas.microsoft.com/office/drawing/2014/main" id="{00000000-0008-0000-0100-0000B0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25" name="pole tekstowe 2224">
          <a:extLst>
            <a:ext uri="{FF2B5EF4-FFF2-40B4-BE49-F238E27FC236}">
              <a16:creationId xmlns:a16="http://schemas.microsoft.com/office/drawing/2014/main" id="{00000000-0008-0000-0100-0000B1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26" name="pole tekstowe 2225">
          <a:extLst>
            <a:ext uri="{FF2B5EF4-FFF2-40B4-BE49-F238E27FC236}">
              <a16:creationId xmlns:a16="http://schemas.microsoft.com/office/drawing/2014/main" id="{00000000-0008-0000-0100-0000B2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27" name="pole tekstowe 2226">
          <a:extLst>
            <a:ext uri="{FF2B5EF4-FFF2-40B4-BE49-F238E27FC236}">
              <a16:creationId xmlns:a16="http://schemas.microsoft.com/office/drawing/2014/main" id="{00000000-0008-0000-0100-0000B3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28" name="pole tekstowe 2227">
          <a:extLst>
            <a:ext uri="{FF2B5EF4-FFF2-40B4-BE49-F238E27FC236}">
              <a16:creationId xmlns:a16="http://schemas.microsoft.com/office/drawing/2014/main" id="{00000000-0008-0000-0100-0000B4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29" name="pole tekstowe 2228">
          <a:extLst>
            <a:ext uri="{FF2B5EF4-FFF2-40B4-BE49-F238E27FC236}">
              <a16:creationId xmlns:a16="http://schemas.microsoft.com/office/drawing/2014/main" id="{00000000-0008-0000-0100-0000B5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30" name="pole tekstowe 2229">
          <a:extLst>
            <a:ext uri="{FF2B5EF4-FFF2-40B4-BE49-F238E27FC236}">
              <a16:creationId xmlns:a16="http://schemas.microsoft.com/office/drawing/2014/main" id="{00000000-0008-0000-0100-0000B6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31" name="pole tekstowe 2230">
          <a:extLst>
            <a:ext uri="{FF2B5EF4-FFF2-40B4-BE49-F238E27FC236}">
              <a16:creationId xmlns:a16="http://schemas.microsoft.com/office/drawing/2014/main" id="{00000000-0008-0000-0100-0000B7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32" name="pole tekstowe 2231">
          <a:extLst>
            <a:ext uri="{FF2B5EF4-FFF2-40B4-BE49-F238E27FC236}">
              <a16:creationId xmlns:a16="http://schemas.microsoft.com/office/drawing/2014/main" id="{00000000-0008-0000-0100-0000B8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33" name="pole tekstowe 2232">
          <a:extLst>
            <a:ext uri="{FF2B5EF4-FFF2-40B4-BE49-F238E27FC236}">
              <a16:creationId xmlns:a16="http://schemas.microsoft.com/office/drawing/2014/main" id="{00000000-0008-0000-0100-0000B9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34" name="pole tekstowe 2233">
          <a:extLst>
            <a:ext uri="{FF2B5EF4-FFF2-40B4-BE49-F238E27FC236}">
              <a16:creationId xmlns:a16="http://schemas.microsoft.com/office/drawing/2014/main" id="{00000000-0008-0000-0100-0000BA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35" name="pole tekstowe 2234">
          <a:extLst>
            <a:ext uri="{FF2B5EF4-FFF2-40B4-BE49-F238E27FC236}">
              <a16:creationId xmlns:a16="http://schemas.microsoft.com/office/drawing/2014/main" id="{00000000-0008-0000-0100-0000BB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36" name="pole tekstowe 2235">
          <a:extLst>
            <a:ext uri="{FF2B5EF4-FFF2-40B4-BE49-F238E27FC236}">
              <a16:creationId xmlns:a16="http://schemas.microsoft.com/office/drawing/2014/main" id="{00000000-0008-0000-0100-0000BC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37" name="pole tekstowe 2236">
          <a:extLst>
            <a:ext uri="{FF2B5EF4-FFF2-40B4-BE49-F238E27FC236}">
              <a16:creationId xmlns:a16="http://schemas.microsoft.com/office/drawing/2014/main" id="{00000000-0008-0000-0100-0000BD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38" name="pole tekstowe 2237">
          <a:extLst>
            <a:ext uri="{FF2B5EF4-FFF2-40B4-BE49-F238E27FC236}">
              <a16:creationId xmlns:a16="http://schemas.microsoft.com/office/drawing/2014/main" id="{00000000-0008-0000-0100-0000BE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39" name="pole tekstowe 2238">
          <a:extLst>
            <a:ext uri="{FF2B5EF4-FFF2-40B4-BE49-F238E27FC236}">
              <a16:creationId xmlns:a16="http://schemas.microsoft.com/office/drawing/2014/main" id="{00000000-0008-0000-0100-0000BF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40" name="pole tekstowe 2239">
          <a:extLst>
            <a:ext uri="{FF2B5EF4-FFF2-40B4-BE49-F238E27FC236}">
              <a16:creationId xmlns:a16="http://schemas.microsoft.com/office/drawing/2014/main" id="{00000000-0008-0000-0100-0000C0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41" name="pole tekstowe 2240">
          <a:extLst>
            <a:ext uri="{FF2B5EF4-FFF2-40B4-BE49-F238E27FC236}">
              <a16:creationId xmlns:a16="http://schemas.microsoft.com/office/drawing/2014/main" id="{00000000-0008-0000-0100-0000C1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42" name="pole tekstowe 2241">
          <a:extLst>
            <a:ext uri="{FF2B5EF4-FFF2-40B4-BE49-F238E27FC236}">
              <a16:creationId xmlns:a16="http://schemas.microsoft.com/office/drawing/2014/main" id="{00000000-0008-0000-0100-0000C2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43" name="pole tekstowe 2242">
          <a:extLst>
            <a:ext uri="{FF2B5EF4-FFF2-40B4-BE49-F238E27FC236}">
              <a16:creationId xmlns:a16="http://schemas.microsoft.com/office/drawing/2014/main" id="{00000000-0008-0000-0100-0000C3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44" name="pole tekstowe 2243">
          <a:extLst>
            <a:ext uri="{FF2B5EF4-FFF2-40B4-BE49-F238E27FC236}">
              <a16:creationId xmlns:a16="http://schemas.microsoft.com/office/drawing/2014/main" id="{00000000-0008-0000-0100-0000C4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45" name="pole tekstowe 2244">
          <a:extLst>
            <a:ext uri="{FF2B5EF4-FFF2-40B4-BE49-F238E27FC236}">
              <a16:creationId xmlns:a16="http://schemas.microsoft.com/office/drawing/2014/main" id="{00000000-0008-0000-0100-0000C5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46" name="pole tekstowe 2245">
          <a:extLst>
            <a:ext uri="{FF2B5EF4-FFF2-40B4-BE49-F238E27FC236}">
              <a16:creationId xmlns:a16="http://schemas.microsoft.com/office/drawing/2014/main" id="{00000000-0008-0000-0100-0000C6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47" name="pole tekstowe 2246">
          <a:extLst>
            <a:ext uri="{FF2B5EF4-FFF2-40B4-BE49-F238E27FC236}">
              <a16:creationId xmlns:a16="http://schemas.microsoft.com/office/drawing/2014/main" id="{00000000-0008-0000-0100-0000C7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48" name="pole tekstowe 2247">
          <a:extLst>
            <a:ext uri="{FF2B5EF4-FFF2-40B4-BE49-F238E27FC236}">
              <a16:creationId xmlns:a16="http://schemas.microsoft.com/office/drawing/2014/main" id="{00000000-0008-0000-0100-0000C8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49" name="pole tekstowe 2248">
          <a:extLst>
            <a:ext uri="{FF2B5EF4-FFF2-40B4-BE49-F238E27FC236}">
              <a16:creationId xmlns:a16="http://schemas.microsoft.com/office/drawing/2014/main" id="{00000000-0008-0000-0100-0000C9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50" name="pole tekstowe 2249">
          <a:extLst>
            <a:ext uri="{FF2B5EF4-FFF2-40B4-BE49-F238E27FC236}">
              <a16:creationId xmlns:a16="http://schemas.microsoft.com/office/drawing/2014/main" id="{00000000-0008-0000-0100-0000CA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51" name="pole tekstowe 2250">
          <a:extLst>
            <a:ext uri="{FF2B5EF4-FFF2-40B4-BE49-F238E27FC236}">
              <a16:creationId xmlns:a16="http://schemas.microsoft.com/office/drawing/2014/main" id="{00000000-0008-0000-0100-0000CB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52" name="pole tekstowe 2251">
          <a:extLst>
            <a:ext uri="{FF2B5EF4-FFF2-40B4-BE49-F238E27FC236}">
              <a16:creationId xmlns:a16="http://schemas.microsoft.com/office/drawing/2014/main" id="{00000000-0008-0000-0100-0000CC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53" name="pole tekstowe 2252">
          <a:extLst>
            <a:ext uri="{FF2B5EF4-FFF2-40B4-BE49-F238E27FC236}">
              <a16:creationId xmlns:a16="http://schemas.microsoft.com/office/drawing/2014/main" id="{00000000-0008-0000-0100-0000CD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54" name="pole tekstowe 2253">
          <a:extLst>
            <a:ext uri="{FF2B5EF4-FFF2-40B4-BE49-F238E27FC236}">
              <a16:creationId xmlns:a16="http://schemas.microsoft.com/office/drawing/2014/main" id="{00000000-0008-0000-0100-0000CE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55" name="pole tekstowe 2254">
          <a:extLst>
            <a:ext uri="{FF2B5EF4-FFF2-40B4-BE49-F238E27FC236}">
              <a16:creationId xmlns:a16="http://schemas.microsoft.com/office/drawing/2014/main" id="{00000000-0008-0000-0100-0000CF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56" name="pole tekstowe 2255">
          <a:extLst>
            <a:ext uri="{FF2B5EF4-FFF2-40B4-BE49-F238E27FC236}">
              <a16:creationId xmlns:a16="http://schemas.microsoft.com/office/drawing/2014/main" id="{00000000-0008-0000-0100-0000D0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57" name="pole tekstowe 2256">
          <a:extLst>
            <a:ext uri="{FF2B5EF4-FFF2-40B4-BE49-F238E27FC236}">
              <a16:creationId xmlns:a16="http://schemas.microsoft.com/office/drawing/2014/main" id="{00000000-0008-0000-0100-0000D1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58" name="pole tekstowe 2257">
          <a:extLst>
            <a:ext uri="{FF2B5EF4-FFF2-40B4-BE49-F238E27FC236}">
              <a16:creationId xmlns:a16="http://schemas.microsoft.com/office/drawing/2014/main" id="{00000000-0008-0000-0100-0000D2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59" name="pole tekstowe 2258">
          <a:extLst>
            <a:ext uri="{FF2B5EF4-FFF2-40B4-BE49-F238E27FC236}">
              <a16:creationId xmlns:a16="http://schemas.microsoft.com/office/drawing/2014/main" id="{00000000-0008-0000-0100-0000D3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60" name="pole tekstowe 2259">
          <a:extLst>
            <a:ext uri="{FF2B5EF4-FFF2-40B4-BE49-F238E27FC236}">
              <a16:creationId xmlns:a16="http://schemas.microsoft.com/office/drawing/2014/main" id="{00000000-0008-0000-0100-0000D4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61" name="pole tekstowe 2260">
          <a:extLst>
            <a:ext uri="{FF2B5EF4-FFF2-40B4-BE49-F238E27FC236}">
              <a16:creationId xmlns:a16="http://schemas.microsoft.com/office/drawing/2014/main" id="{00000000-0008-0000-0100-0000D5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62" name="pole tekstowe 2261">
          <a:extLst>
            <a:ext uri="{FF2B5EF4-FFF2-40B4-BE49-F238E27FC236}">
              <a16:creationId xmlns:a16="http://schemas.microsoft.com/office/drawing/2014/main" id="{00000000-0008-0000-0100-0000D6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63" name="pole tekstowe 2262">
          <a:extLst>
            <a:ext uri="{FF2B5EF4-FFF2-40B4-BE49-F238E27FC236}">
              <a16:creationId xmlns:a16="http://schemas.microsoft.com/office/drawing/2014/main" id="{00000000-0008-0000-0100-0000D7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64" name="pole tekstowe 2263">
          <a:extLst>
            <a:ext uri="{FF2B5EF4-FFF2-40B4-BE49-F238E27FC236}">
              <a16:creationId xmlns:a16="http://schemas.microsoft.com/office/drawing/2014/main" id="{00000000-0008-0000-0100-0000D8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65" name="pole tekstowe 2264">
          <a:extLst>
            <a:ext uri="{FF2B5EF4-FFF2-40B4-BE49-F238E27FC236}">
              <a16:creationId xmlns:a16="http://schemas.microsoft.com/office/drawing/2014/main" id="{00000000-0008-0000-0100-0000D9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66" name="pole tekstowe 2265">
          <a:extLst>
            <a:ext uri="{FF2B5EF4-FFF2-40B4-BE49-F238E27FC236}">
              <a16:creationId xmlns:a16="http://schemas.microsoft.com/office/drawing/2014/main" id="{00000000-0008-0000-0100-0000DA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67" name="pole tekstowe 2266">
          <a:extLst>
            <a:ext uri="{FF2B5EF4-FFF2-40B4-BE49-F238E27FC236}">
              <a16:creationId xmlns:a16="http://schemas.microsoft.com/office/drawing/2014/main" id="{00000000-0008-0000-0100-0000DB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68" name="pole tekstowe 2267">
          <a:extLst>
            <a:ext uri="{FF2B5EF4-FFF2-40B4-BE49-F238E27FC236}">
              <a16:creationId xmlns:a16="http://schemas.microsoft.com/office/drawing/2014/main" id="{00000000-0008-0000-0100-0000DC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69" name="pole tekstowe 2268">
          <a:extLst>
            <a:ext uri="{FF2B5EF4-FFF2-40B4-BE49-F238E27FC236}">
              <a16:creationId xmlns:a16="http://schemas.microsoft.com/office/drawing/2014/main" id="{00000000-0008-0000-0100-0000DD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70" name="pole tekstowe 2269">
          <a:extLst>
            <a:ext uri="{FF2B5EF4-FFF2-40B4-BE49-F238E27FC236}">
              <a16:creationId xmlns:a16="http://schemas.microsoft.com/office/drawing/2014/main" id="{00000000-0008-0000-0100-0000DE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71" name="pole tekstowe 2270">
          <a:extLst>
            <a:ext uri="{FF2B5EF4-FFF2-40B4-BE49-F238E27FC236}">
              <a16:creationId xmlns:a16="http://schemas.microsoft.com/office/drawing/2014/main" id="{00000000-0008-0000-0100-0000DF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72" name="pole tekstowe 2271">
          <a:extLst>
            <a:ext uri="{FF2B5EF4-FFF2-40B4-BE49-F238E27FC236}">
              <a16:creationId xmlns:a16="http://schemas.microsoft.com/office/drawing/2014/main" id="{00000000-0008-0000-0100-0000E0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73" name="pole tekstowe 2272">
          <a:extLst>
            <a:ext uri="{FF2B5EF4-FFF2-40B4-BE49-F238E27FC236}">
              <a16:creationId xmlns:a16="http://schemas.microsoft.com/office/drawing/2014/main" id="{00000000-0008-0000-0100-0000E1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74" name="pole tekstowe 2273">
          <a:extLst>
            <a:ext uri="{FF2B5EF4-FFF2-40B4-BE49-F238E27FC236}">
              <a16:creationId xmlns:a16="http://schemas.microsoft.com/office/drawing/2014/main" id="{00000000-0008-0000-0100-0000E2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75" name="pole tekstowe 2274">
          <a:extLst>
            <a:ext uri="{FF2B5EF4-FFF2-40B4-BE49-F238E27FC236}">
              <a16:creationId xmlns:a16="http://schemas.microsoft.com/office/drawing/2014/main" id="{00000000-0008-0000-0100-0000E3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76" name="pole tekstowe 2275">
          <a:extLst>
            <a:ext uri="{FF2B5EF4-FFF2-40B4-BE49-F238E27FC236}">
              <a16:creationId xmlns:a16="http://schemas.microsoft.com/office/drawing/2014/main" id="{00000000-0008-0000-0100-0000E4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77" name="pole tekstowe 2276">
          <a:extLst>
            <a:ext uri="{FF2B5EF4-FFF2-40B4-BE49-F238E27FC236}">
              <a16:creationId xmlns:a16="http://schemas.microsoft.com/office/drawing/2014/main" id="{00000000-0008-0000-0100-0000E5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78" name="pole tekstowe 2277">
          <a:extLst>
            <a:ext uri="{FF2B5EF4-FFF2-40B4-BE49-F238E27FC236}">
              <a16:creationId xmlns:a16="http://schemas.microsoft.com/office/drawing/2014/main" id="{00000000-0008-0000-0100-0000E6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79" name="pole tekstowe 2278">
          <a:extLst>
            <a:ext uri="{FF2B5EF4-FFF2-40B4-BE49-F238E27FC236}">
              <a16:creationId xmlns:a16="http://schemas.microsoft.com/office/drawing/2014/main" id="{00000000-0008-0000-0100-0000E7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80" name="pole tekstowe 2279">
          <a:extLst>
            <a:ext uri="{FF2B5EF4-FFF2-40B4-BE49-F238E27FC236}">
              <a16:creationId xmlns:a16="http://schemas.microsoft.com/office/drawing/2014/main" id="{00000000-0008-0000-0100-0000E8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81" name="pole tekstowe 2280">
          <a:extLst>
            <a:ext uri="{FF2B5EF4-FFF2-40B4-BE49-F238E27FC236}">
              <a16:creationId xmlns:a16="http://schemas.microsoft.com/office/drawing/2014/main" id="{00000000-0008-0000-0100-0000E9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82" name="pole tekstowe 2281">
          <a:extLst>
            <a:ext uri="{FF2B5EF4-FFF2-40B4-BE49-F238E27FC236}">
              <a16:creationId xmlns:a16="http://schemas.microsoft.com/office/drawing/2014/main" id="{00000000-0008-0000-0100-0000EA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83" name="pole tekstowe 2282">
          <a:extLst>
            <a:ext uri="{FF2B5EF4-FFF2-40B4-BE49-F238E27FC236}">
              <a16:creationId xmlns:a16="http://schemas.microsoft.com/office/drawing/2014/main" id="{00000000-0008-0000-0100-0000EB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84" name="pole tekstowe 2283">
          <a:extLst>
            <a:ext uri="{FF2B5EF4-FFF2-40B4-BE49-F238E27FC236}">
              <a16:creationId xmlns:a16="http://schemas.microsoft.com/office/drawing/2014/main" id="{00000000-0008-0000-0100-0000EC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85" name="pole tekstowe 2284">
          <a:extLst>
            <a:ext uri="{FF2B5EF4-FFF2-40B4-BE49-F238E27FC236}">
              <a16:creationId xmlns:a16="http://schemas.microsoft.com/office/drawing/2014/main" id="{00000000-0008-0000-0100-0000ED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86" name="pole tekstowe 2285">
          <a:extLst>
            <a:ext uri="{FF2B5EF4-FFF2-40B4-BE49-F238E27FC236}">
              <a16:creationId xmlns:a16="http://schemas.microsoft.com/office/drawing/2014/main" id="{00000000-0008-0000-0100-0000EE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87" name="pole tekstowe 2286">
          <a:extLst>
            <a:ext uri="{FF2B5EF4-FFF2-40B4-BE49-F238E27FC236}">
              <a16:creationId xmlns:a16="http://schemas.microsoft.com/office/drawing/2014/main" id="{00000000-0008-0000-0100-0000EF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88" name="pole tekstowe 2287">
          <a:extLst>
            <a:ext uri="{FF2B5EF4-FFF2-40B4-BE49-F238E27FC236}">
              <a16:creationId xmlns:a16="http://schemas.microsoft.com/office/drawing/2014/main" id="{00000000-0008-0000-0100-0000F0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89" name="pole tekstowe 2288">
          <a:extLst>
            <a:ext uri="{FF2B5EF4-FFF2-40B4-BE49-F238E27FC236}">
              <a16:creationId xmlns:a16="http://schemas.microsoft.com/office/drawing/2014/main" id="{00000000-0008-0000-0100-0000F1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90" name="pole tekstowe 2289">
          <a:extLst>
            <a:ext uri="{FF2B5EF4-FFF2-40B4-BE49-F238E27FC236}">
              <a16:creationId xmlns:a16="http://schemas.microsoft.com/office/drawing/2014/main" id="{00000000-0008-0000-0100-0000F2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91" name="pole tekstowe 2290">
          <a:extLst>
            <a:ext uri="{FF2B5EF4-FFF2-40B4-BE49-F238E27FC236}">
              <a16:creationId xmlns:a16="http://schemas.microsoft.com/office/drawing/2014/main" id="{00000000-0008-0000-0100-0000F3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92" name="pole tekstowe 2291">
          <a:extLst>
            <a:ext uri="{FF2B5EF4-FFF2-40B4-BE49-F238E27FC236}">
              <a16:creationId xmlns:a16="http://schemas.microsoft.com/office/drawing/2014/main" id="{00000000-0008-0000-0100-0000F4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93" name="pole tekstowe 2292">
          <a:extLst>
            <a:ext uri="{FF2B5EF4-FFF2-40B4-BE49-F238E27FC236}">
              <a16:creationId xmlns:a16="http://schemas.microsoft.com/office/drawing/2014/main" id="{00000000-0008-0000-0100-0000F5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94" name="pole tekstowe 2293">
          <a:extLst>
            <a:ext uri="{FF2B5EF4-FFF2-40B4-BE49-F238E27FC236}">
              <a16:creationId xmlns:a16="http://schemas.microsoft.com/office/drawing/2014/main" id="{00000000-0008-0000-0100-0000F6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95" name="pole tekstowe 2294">
          <a:extLst>
            <a:ext uri="{FF2B5EF4-FFF2-40B4-BE49-F238E27FC236}">
              <a16:creationId xmlns:a16="http://schemas.microsoft.com/office/drawing/2014/main" id="{00000000-0008-0000-0100-0000F7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96" name="pole tekstowe 2295">
          <a:extLst>
            <a:ext uri="{FF2B5EF4-FFF2-40B4-BE49-F238E27FC236}">
              <a16:creationId xmlns:a16="http://schemas.microsoft.com/office/drawing/2014/main" id="{00000000-0008-0000-0100-0000F8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97" name="pole tekstowe 2296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98" name="pole tekstowe 2297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299" name="pole tekstowe 2298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00" name="pole tekstowe 2299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01" name="pole tekstowe 2300">
          <a:extLst>
            <a:ext uri="{FF2B5EF4-FFF2-40B4-BE49-F238E27FC236}">
              <a16:creationId xmlns:a16="http://schemas.microsoft.com/office/drawing/2014/main" id="{00000000-0008-0000-0100-0000FD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02" name="pole tekstowe 2301">
          <a:extLst>
            <a:ext uri="{FF2B5EF4-FFF2-40B4-BE49-F238E27FC236}">
              <a16:creationId xmlns:a16="http://schemas.microsoft.com/office/drawing/2014/main" id="{00000000-0008-0000-0100-0000FE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03" name="pole tekstowe 2302">
          <a:extLst>
            <a:ext uri="{FF2B5EF4-FFF2-40B4-BE49-F238E27FC236}">
              <a16:creationId xmlns:a16="http://schemas.microsoft.com/office/drawing/2014/main" id="{00000000-0008-0000-0100-0000FF08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04" name="pole tekstowe 2303">
          <a:extLst>
            <a:ext uri="{FF2B5EF4-FFF2-40B4-BE49-F238E27FC236}">
              <a16:creationId xmlns:a16="http://schemas.microsoft.com/office/drawing/2014/main" id="{00000000-0008-0000-0100-000000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05" name="pole tekstowe 2304">
          <a:extLst>
            <a:ext uri="{FF2B5EF4-FFF2-40B4-BE49-F238E27FC236}">
              <a16:creationId xmlns:a16="http://schemas.microsoft.com/office/drawing/2014/main" id="{00000000-0008-0000-0100-000001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06" name="pole tekstowe 2305">
          <a:extLst>
            <a:ext uri="{FF2B5EF4-FFF2-40B4-BE49-F238E27FC236}">
              <a16:creationId xmlns:a16="http://schemas.microsoft.com/office/drawing/2014/main" id="{00000000-0008-0000-0100-000002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07" name="pole tekstowe 2306">
          <a:extLst>
            <a:ext uri="{FF2B5EF4-FFF2-40B4-BE49-F238E27FC236}">
              <a16:creationId xmlns:a16="http://schemas.microsoft.com/office/drawing/2014/main" id="{00000000-0008-0000-0100-000003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08" name="pole tekstowe 2307">
          <a:extLst>
            <a:ext uri="{FF2B5EF4-FFF2-40B4-BE49-F238E27FC236}">
              <a16:creationId xmlns:a16="http://schemas.microsoft.com/office/drawing/2014/main" id="{00000000-0008-0000-0100-000004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09" name="pole tekstowe 2308">
          <a:extLst>
            <a:ext uri="{FF2B5EF4-FFF2-40B4-BE49-F238E27FC236}">
              <a16:creationId xmlns:a16="http://schemas.microsoft.com/office/drawing/2014/main" id="{00000000-0008-0000-0100-000005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10" name="pole tekstowe 2309">
          <a:extLst>
            <a:ext uri="{FF2B5EF4-FFF2-40B4-BE49-F238E27FC236}">
              <a16:creationId xmlns:a16="http://schemas.microsoft.com/office/drawing/2014/main" id="{00000000-0008-0000-0100-000006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11" name="pole tekstowe 2310">
          <a:extLst>
            <a:ext uri="{FF2B5EF4-FFF2-40B4-BE49-F238E27FC236}">
              <a16:creationId xmlns:a16="http://schemas.microsoft.com/office/drawing/2014/main" id="{00000000-0008-0000-0100-000007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12" name="pole tekstowe 2311">
          <a:extLst>
            <a:ext uri="{FF2B5EF4-FFF2-40B4-BE49-F238E27FC236}">
              <a16:creationId xmlns:a16="http://schemas.microsoft.com/office/drawing/2014/main" id="{00000000-0008-0000-0100-000008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13" name="pole tekstowe 2312">
          <a:extLst>
            <a:ext uri="{FF2B5EF4-FFF2-40B4-BE49-F238E27FC236}">
              <a16:creationId xmlns:a16="http://schemas.microsoft.com/office/drawing/2014/main" id="{00000000-0008-0000-0100-000009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14" name="pole tekstowe 2313">
          <a:extLst>
            <a:ext uri="{FF2B5EF4-FFF2-40B4-BE49-F238E27FC236}">
              <a16:creationId xmlns:a16="http://schemas.microsoft.com/office/drawing/2014/main" id="{00000000-0008-0000-0100-00000A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15" name="pole tekstowe 2314">
          <a:extLst>
            <a:ext uri="{FF2B5EF4-FFF2-40B4-BE49-F238E27FC236}">
              <a16:creationId xmlns:a16="http://schemas.microsoft.com/office/drawing/2014/main" id="{00000000-0008-0000-0100-00000B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16" name="pole tekstowe 2315">
          <a:extLst>
            <a:ext uri="{FF2B5EF4-FFF2-40B4-BE49-F238E27FC236}">
              <a16:creationId xmlns:a16="http://schemas.microsoft.com/office/drawing/2014/main" id="{00000000-0008-0000-0100-00000C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17" name="pole tekstowe 2316">
          <a:extLst>
            <a:ext uri="{FF2B5EF4-FFF2-40B4-BE49-F238E27FC236}">
              <a16:creationId xmlns:a16="http://schemas.microsoft.com/office/drawing/2014/main" id="{00000000-0008-0000-0100-00000D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18" name="pole tekstowe 2317">
          <a:extLst>
            <a:ext uri="{FF2B5EF4-FFF2-40B4-BE49-F238E27FC236}">
              <a16:creationId xmlns:a16="http://schemas.microsoft.com/office/drawing/2014/main" id="{00000000-0008-0000-0100-00000E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19" name="pole tekstowe 2318">
          <a:extLst>
            <a:ext uri="{FF2B5EF4-FFF2-40B4-BE49-F238E27FC236}">
              <a16:creationId xmlns:a16="http://schemas.microsoft.com/office/drawing/2014/main" id="{00000000-0008-0000-0100-00000F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20" name="pole tekstowe 2319">
          <a:extLst>
            <a:ext uri="{FF2B5EF4-FFF2-40B4-BE49-F238E27FC236}">
              <a16:creationId xmlns:a16="http://schemas.microsoft.com/office/drawing/2014/main" id="{00000000-0008-0000-0100-000010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21" name="pole tekstowe 2320">
          <a:extLst>
            <a:ext uri="{FF2B5EF4-FFF2-40B4-BE49-F238E27FC236}">
              <a16:creationId xmlns:a16="http://schemas.microsoft.com/office/drawing/2014/main" id="{00000000-0008-0000-0100-000011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22" name="pole tekstowe 2321">
          <a:extLst>
            <a:ext uri="{FF2B5EF4-FFF2-40B4-BE49-F238E27FC236}">
              <a16:creationId xmlns:a16="http://schemas.microsoft.com/office/drawing/2014/main" id="{00000000-0008-0000-0100-000012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23" name="pole tekstowe 2322">
          <a:extLst>
            <a:ext uri="{FF2B5EF4-FFF2-40B4-BE49-F238E27FC236}">
              <a16:creationId xmlns:a16="http://schemas.microsoft.com/office/drawing/2014/main" id="{00000000-0008-0000-0100-000013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24" name="pole tekstowe 2323">
          <a:extLst>
            <a:ext uri="{FF2B5EF4-FFF2-40B4-BE49-F238E27FC236}">
              <a16:creationId xmlns:a16="http://schemas.microsoft.com/office/drawing/2014/main" id="{00000000-0008-0000-0100-000014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25" name="pole tekstowe 2324">
          <a:extLst>
            <a:ext uri="{FF2B5EF4-FFF2-40B4-BE49-F238E27FC236}">
              <a16:creationId xmlns:a16="http://schemas.microsoft.com/office/drawing/2014/main" id="{00000000-0008-0000-0100-000015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26" name="pole tekstowe 2325">
          <a:extLst>
            <a:ext uri="{FF2B5EF4-FFF2-40B4-BE49-F238E27FC236}">
              <a16:creationId xmlns:a16="http://schemas.microsoft.com/office/drawing/2014/main" id="{00000000-0008-0000-0100-000016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27" name="pole tekstowe 2326">
          <a:extLst>
            <a:ext uri="{FF2B5EF4-FFF2-40B4-BE49-F238E27FC236}">
              <a16:creationId xmlns:a16="http://schemas.microsoft.com/office/drawing/2014/main" id="{00000000-0008-0000-0100-000017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28" name="pole tekstowe 2327">
          <a:extLst>
            <a:ext uri="{FF2B5EF4-FFF2-40B4-BE49-F238E27FC236}">
              <a16:creationId xmlns:a16="http://schemas.microsoft.com/office/drawing/2014/main" id="{00000000-0008-0000-0100-000018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29" name="pole tekstowe 2328">
          <a:extLst>
            <a:ext uri="{FF2B5EF4-FFF2-40B4-BE49-F238E27FC236}">
              <a16:creationId xmlns:a16="http://schemas.microsoft.com/office/drawing/2014/main" id="{00000000-0008-0000-0100-000019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30" name="pole tekstowe 2329">
          <a:extLst>
            <a:ext uri="{FF2B5EF4-FFF2-40B4-BE49-F238E27FC236}">
              <a16:creationId xmlns:a16="http://schemas.microsoft.com/office/drawing/2014/main" id="{00000000-0008-0000-0100-00001A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31" name="pole tekstowe 2330">
          <a:extLst>
            <a:ext uri="{FF2B5EF4-FFF2-40B4-BE49-F238E27FC236}">
              <a16:creationId xmlns:a16="http://schemas.microsoft.com/office/drawing/2014/main" id="{00000000-0008-0000-0100-00001B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32" name="pole tekstowe 2331">
          <a:extLst>
            <a:ext uri="{FF2B5EF4-FFF2-40B4-BE49-F238E27FC236}">
              <a16:creationId xmlns:a16="http://schemas.microsoft.com/office/drawing/2014/main" id="{00000000-0008-0000-0100-00001C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33" name="pole tekstowe 2332">
          <a:extLst>
            <a:ext uri="{FF2B5EF4-FFF2-40B4-BE49-F238E27FC236}">
              <a16:creationId xmlns:a16="http://schemas.microsoft.com/office/drawing/2014/main" id="{00000000-0008-0000-0100-00001D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34" name="pole tekstowe 2333">
          <a:extLst>
            <a:ext uri="{FF2B5EF4-FFF2-40B4-BE49-F238E27FC236}">
              <a16:creationId xmlns:a16="http://schemas.microsoft.com/office/drawing/2014/main" id="{00000000-0008-0000-0100-00001E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35" name="pole tekstowe 2334">
          <a:extLst>
            <a:ext uri="{FF2B5EF4-FFF2-40B4-BE49-F238E27FC236}">
              <a16:creationId xmlns:a16="http://schemas.microsoft.com/office/drawing/2014/main" id="{00000000-0008-0000-0100-00001F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36" name="pole tekstowe 2335">
          <a:extLst>
            <a:ext uri="{FF2B5EF4-FFF2-40B4-BE49-F238E27FC236}">
              <a16:creationId xmlns:a16="http://schemas.microsoft.com/office/drawing/2014/main" id="{00000000-0008-0000-0100-000020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37" name="pole tekstowe 2336">
          <a:extLst>
            <a:ext uri="{FF2B5EF4-FFF2-40B4-BE49-F238E27FC236}">
              <a16:creationId xmlns:a16="http://schemas.microsoft.com/office/drawing/2014/main" id="{00000000-0008-0000-0100-000021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38" name="pole tekstowe 2337">
          <a:extLst>
            <a:ext uri="{FF2B5EF4-FFF2-40B4-BE49-F238E27FC236}">
              <a16:creationId xmlns:a16="http://schemas.microsoft.com/office/drawing/2014/main" id="{00000000-0008-0000-0100-000022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39" name="pole tekstowe 2338">
          <a:extLst>
            <a:ext uri="{FF2B5EF4-FFF2-40B4-BE49-F238E27FC236}">
              <a16:creationId xmlns:a16="http://schemas.microsoft.com/office/drawing/2014/main" id="{00000000-0008-0000-0100-000023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40" name="pole tekstowe 2339">
          <a:extLst>
            <a:ext uri="{FF2B5EF4-FFF2-40B4-BE49-F238E27FC236}">
              <a16:creationId xmlns:a16="http://schemas.microsoft.com/office/drawing/2014/main" id="{00000000-0008-0000-0100-000024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41" name="pole tekstowe 2340">
          <a:extLst>
            <a:ext uri="{FF2B5EF4-FFF2-40B4-BE49-F238E27FC236}">
              <a16:creationId xmlns:a16="http://schemas.microsoft.com/office/drawing/2014/main" id="{00000000-0008-0000-0100-000025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42" name="pole tekstowe 2341">
          <a:extLst>
            <a:ext uri="{FF2B5EF4-FFF2-40B4-BE49-F238E27FC236}">
              <a16:creationId xmlns:a16="http://schemas.microsoft.com/office/drawing/2014/main" id="{00000000-0008-0000-0100-000026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43" name="pole tekstowe 2342">
          <a:extLst>
            <a:ext uri="{FF2B5EF4-FFF2-40B4-BE49-F238E27FC236}">
              <a16:creationId xmlns:a16="http://schemas.microsoft.com/office/drawing/2014/main" id="{00000000-0008-0000-0100-000027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44" name="pole tekstowe 2343">
          <a:extLst>
            <a:ext uri="{FF2B5EF4-FFF2-40B4-BE49-F238E27FC236}">
              <a16:creationId xmlns:a16="http://schemas.microsoft.com/office/drawing/2014/main" id="{00000000-0008-0000-0100-000028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45" name="pole tekstowe 2344">
          <a:extLst>
            <a:ext uri="{FF2B5EF4-FFF2-40B4-BE49-F238E27FC236}">
              <a16:creationId xmlns:a16="http://schemas.microsoft.com/office/drawing/2014/main" id="{00000000-0008-0000-0100-000029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46" name="pole tekstowe 2345">
          <a:extLst>
            <a:ext uri="{FF2B5EF4-FFF2-40B4-BE49-F238E27FC236}">
              <a16:creationId xmlns:a16="http://schemas.microsoft.com/office/drawing/2014/main" id="{00000000-0008-0000-0100-00002A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47" name="pole tekstowe 2346">
          <a:extLst>
            <a:ext uri="{FF2B5EF4-FFF2-40B4-BE49-F238E27FC236}">
              <a16:creationId xmlns:a16="http://schemas.microsoft.com/office/drawing/2014/main" id="{00000000-0008-0000-0100-00002B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48" name="pole tekstowe 2347">
          <a:extLst>
            <a:ext uri="{FF2B5EF4-FFF2-40B4-BE49-F238E27FC236}">
              <a16:creationId xmlns:a16="http://schemas.microsoft.com/office/drawing/2014/main" id="{00000000-0008-0000-0100-00002C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49" name="pole tekstowe 2348">
          <a:extLst>
            <a:ext uri="{FF2B5EF4-FFF2-40B4-BE49-F238E27FC236}">
              <a16:creationId xmlns:a16="http://schemas.microsoft.com/office/drawing/2014/main" id="{00000000-0008-0000-0100-00002D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50" name="pole tekstowe 2349">
          <a:extLst>
            <a:ext uri="{FF2B5EF4-FFF2-40B4-BE49-F238E27FC236}">
              <a16:creationId xmlns:a16="http://schemas.microsoft.com/office/drawing/2014/main" id="{00000000-0008-0000-0100-00002E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51" name="pole tekstowe 2350">
          <a:extLst>
            <a:ext uri="{FF2B5EF4-FFF2-40B4-BE49-F238E27FC236}">
              <a16:creationId xmlns:a16="http://schemas.microsoft.com/office/drawing/2014/main" id="{00000000-0008-0000-0100-00002F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52" name="pole tekstowe 2351">
          <a:extLst>
            <a:ext uri="{FF2B5EF4-FFF2-40B4-BE49-F238E27FC236}">
              <a16:creationId xmlns:a16="http://schemas.microsoft.com/office/drawing/2014/main" id="{00000000-0008-0000-0100-000030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53" name="pole tekstowe 2352">
          <a:extLst>
            <a:ext uri="{FF2B5EF4-FFF2-40B4-BE49-F238E27FC236}">
              <a16:creationId xmlns:a16="http://schemas.microsoft.com/office/drawing/2014/main" id="{00000000-0008-0000-0100-000031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54" name="pole tekstowe 2353">
          <a:extLst>
            <a:ext uri="{FF2B5EF4-FFF2-40B4-BE49-F238E27FC236}">
              <a16:creationId xmlns:a16="http://schemas.microsoft.com/office/drawing/2014/main" id="{00000000-0008-0000-0100-000032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55" name="pole tekstowe 2354">
          <a:extLst>
            <a:ext uri="{FF2B5EF4-FFF2-40B4-BE49-F238E27FC236}">
              <a16:creationId xmlns:a16="http://schemas.microsoft.com/office/drawing/2014/main" id="{00000000-0008-0000-0100-000033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56" name="pole tekstowe 2355">
          <a:extLst>
            <a:ext uri="{FF2B5EF4-FFF2-40B4-BE49-F238E27FC236}">
              <a16:creationId xmlns:a16="http://schemas.microsoft.com/office/drawing/2014/main" id="{00000000-0008-0000-0100-000034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57" name="pole tekstowe 2356">
          <a:extLst>
            <a:ext uri="{FF2B5EF4-FFF2-40B4-BE49-F238E27FC236}">
              <a16:creationId xmlns:a16="http://schemas.microsoft.com/office/drawing/2014/main" id="{00000000-0008-0000-0100-000035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58" name="pole tekstowe 2357">
          <a:extLst>
            <a:ext uri="{FF2B5EF4-FFF2-40B4-BE49-F238E27FC236}">
              <a16:creationId xmlns:a16="http://schemas.microsoft.com/office/drawing/2014/main" id="{00000000-0008-0000-0100-000036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59" name="pole tekstowe 2358">
          <a:extLst>
            <a:ext uri="{FF2B5EF4-FFF2-40B4-BE49-F238E27FC236}">
              <a16:creationId xmlns:a16="http://schemas.microsoft.com/office/drawing/2014/main" id="{00000000-0008-0000-0100-000037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60" name="pole tekstowe 2359">
          <a:extLst>
            <a:ext uri="{FF2B5EF4-FFF2-40B4-BE49-F238E27FC236}">
              <a16:creationId xmlns:a16="http://schemas.microsoft.com/office/drawing/2014/main" id="{00000000-0008-0000-0100-000038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61" name="pole tekstowe 2360">
          <a:extLst>
            <a:ext uri="{FF2B5EF4-FFF2-40B4-BE49-F238E27FC236}">
              <a16:creationId xmlns:a16="http://schemas.microsoft.com/office/drawing/2014/main" id="{00000000-0008-0000-0100-000039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62" name="pole tekstowe 2361">
          <a:extLst>
            <a:ext uri="{FF2B5EF4-FFF2-40B4-BE49-F238E27FC236}">
              <a16:creationId xmlns:a16="http://schemas.microsoft.com/office/drawing/2014/main" id="{00000000-0008-0000-0100-00003A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63" name="pole tekstowe 2362">
          <a:extLst>
            <a:ext uri="{FF2B5EF4-FFF2-40B4-BE49-F238E27FC236}">
              <a16:creationId xmlns:a16="http://schemas.microsoft.com/office/drawing/2014/main" id="{00000000-0008-0000-0100-00003B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64" name="pole tekstowe 2363">
          <a:extLst>
            <a:ext uri="{FF2B5EF4-FFF2-40B4-BE49-F238E27FC236}">
              <a16:creationId xmlns:a16="http://schemas.microsoft.com/office/drawing/2014/main" id="{00000000-0008-0000-0100-00003C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65" name="pole tekstowe 2364">
          <a:extLst>
            <a:ext uri="{FF2B5EF4-FFF2-40B4-BE49-F238E27FC236}">
              <a16:creationId xmlns:a16="http://schemas.microsoft.com/office/drawing/2014/main" id="{00000000-0008-0000-0100-00003D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66" name="pole tekstowe 2365">
          <a:extLst>
            <a:ext uri="{FF2B5EF4-FFF2-40B4-BE49-F238E27FC236}">
              <a16:creationId xmlns:a16="http://schemas.microsoft.com/office/drawing/2014/main" id="{00000000-0008-0000-0100-00003E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67" name="pole tekstowe 2366">
          <a:extLst>
            <a:ext uri="{FF2B5EF4-FFF2-40B4-BE49-F238E27FC236}">
              <a16:creationId xmlns:a16="http://schemas.microsoft.com/office/drawing/2014/main" id="{00000000-0008-0000-0100-00003F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68" name="pole tekstowe 2367">
          <a:extLst>
            <a:ext uri="{FF2B5EF4-FFF2-40B4-BE49-F238E27FC236}">
              <a16:creationId xmlns:a16="http://schemas.microsoft.com/office/drawing/2014/main" id="{00000000-0008-0000-0100-000040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69" name="pole tekstowe 2368">
          <a:extLst>
            <a:ext uri="{FF2B5EF4-FFF2-40B4-BE49-F238E27FC236}">
              <a16:creationId xmlns:a16="http://schemas.microsoft.com/office/drawing/2014/main" id="{00000000-0008-0000-0100-000041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70" name="pole tekstowe 2369">
          <a:extLst>
            <a:ext uri="{FF2B5EF4-FFF2-40B4-BE49-F238E27FC236}">
              <a16:creationId xmlns:a16="http://schemas.microsoft.com/office/drawing/2014/main" id="{00000000-0008-0000-0100-000042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71" name="pole tekstowe 2370">
          <a:extLst>
            <a:ext uri="{FF2B5EF4-FFF2-40B4-BE49-F238E27FC236}">
              <a16:creationId xmlns:a16="http://schemas.microsoft.com/office/drawing/2014/main" id="{00000000-0008-0000-0100-000043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72" name="pole tekstowe 2371">
          <a:extLst>
            <a:ext uri="{FF2B5EF4-FFF2-40B4-BE49-F238E27FC236}">
              <a16:creationId xmlns:a16="http://schemas.microsoft.com/office/drawing/2014/main" id="{00000000-0008-0000-0100-000044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73" name="pole tekstowe 2372">
          <a:extLst>
            <a:ext uri="{FF2B5EF4-FFF2-40B4-BE49-F238E27FC236}">
              <a16:creationId xmlns:a16="http://schemas.microsoft.com/office/drawing/2014/main" id="{00000000-0008-0000-0100-000045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74" name="pole tekstowe 2373">
          <a:extLst>
            <a:ext uri="{FF2B5EF4-FFF2-40B4-BE49-F238E27FC236}">
              <a16:creationId xmlns:a16="http://schemas.microsoft.com/office/drawing/2014/main" id="{00000000-0008-0000-0100-000046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75" name="pole tekstowe 2374">
          <a:extLst>
            <a:ext uri="{FF2B5EF4-FFF2-40B4-BE49-F238E27FC236}">
              <a16:creationId xmlns:a16="http://schemas.microsoft.com/office/drawing/2014/main" id="{00000000-0008-0000-0100-000047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76" name="pole tekstowe 2375">
          <a:extLst>
            <a:ext uri="{FF2B5EF4-FFF2-40B4-BE49-F238E27FC236}">
              <a16:creationId xmlns:a16="http://schemas.microsoft.com/office/drawing/2014/main" id="{00000000-0008-0000-0100-000048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77" name="pole tekstowe 2376">
          <a:extLst>
            <a:ext uri="{FF2B5EF4-FFF2-40B4-BE49-F238E27FC236}">
              <a16:creationId xmlns:a16="http://schemas.microsoft.com/office/drawing/2014/main" id="{00000000-0008-0000-0100-000049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78" name="pole tekstowe 2377">
          <a:extLst>
            <a:ext uri="{FF2B5EF4-FFF2-40B4-BE49-F238E27FC236}">
              <a16:creationId xmlns:a16="http://schemas.microsoft.com/office/drawing/2014/main" id="{00000000-0008-0000-0100-00004A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79" name="pole tekstowe 2378">
          <a:extLst>
            <a:ext uri="{FF2B5EF4-FFF2-40B4-BE49-F238E27FC236}">
              <a16:creationId xmlns:a16="http://schemas.microsoft.com/office/drawing/2014/main" id="{00000000-0008-0000-0100-00004B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80" name="pole tekstowe 2379">
          <a:extLst>
            <a:ext uri="{FF2B5EF4-FFF2-40B4-BE49-F238E27FC236}">
              <a16:creationId xmlns:a16="http://schemas.microsoft.com/office/drawing/2014/main" id="{00000000-0008-0000-0100-00004C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81" name="pole tekstowe 2380">
          <a:extLst>
            <a:ext uri="{FF2B5EF4-FFF2-40B4-BE49-F238E27FC236}">
              <a16:creationId xmlns:a16="http://schemas.microsoft.com/office/drawing/2014/main" id="{00000000-0008-0000-0100-00004D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82" name="pole tekstowe 2381">
          <a:extLst>
            <a:ext uri="{FF2B5EF4-FFF2-40B4-BE49-F238E27FC236}">
              <a16:creationId xmlns:a16="http://schemas.microsoft.com/office/drawing/2014/main" id="{00000000-0008-0000-0100-00004E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83" name="pole tekstowe 2382">
          <a:extLst>
            <a:ext uri="{FF2B5EF4-FFF2-40B4-BE49-F238E27FC236}">
              <a16:creationId xmlns:a16="http://schemas.microsoft.com/office/drawing/2014/main" id="{00000000-0008-0000-0100-00004F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84" name="pole tekstowe 2383">
          <a:extLst>
            <a:ext uri="{FF2B5EF4-FFF2-40B4-BE49-F238E27FC236}">
              <a16:creationId xmlns:a16="http://schemas.microsoft.com/office/drawing/2014/main" id="{00000000-0008-0000-0100-000050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85" name="pole tekstowe 2384">
          <a:extLst>
            <a:ext uri="{FF2B5EF4-FFF2-40B4-BE49-F238E27FC236}">
              <a16:creationId xmlns:a16="http://schemas.microsoft.com/office/drawing/2014/main" id="{00000000-0008-0000-0100-000051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86" name="pole tekstowe 2385">
          <a:extLst>
            <a:ext uri="{FF2B5EF4-FFF2-40B4-BE49-F238E27FC236}">
              <a16:creationId xmlns:a16="http://schemas.microsoft.com/office/drawing/2014/main" id="{00000000-0008-0000-0100-000052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87" name="pole tekstowe 2386">
          <a:extLst>
            <a:ext uri="{FF2B5EF4-FFF2-40B4-BE49-F238E27FC236}">
              <a16:creationId xmlns:a16="http://schemas.microsoft.com/office/drawing/2014/main" id="{00000000-0008-0000-0100-000053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88" name="pole tekstowe 2387">
          <a:extLst>
            <a:ext uri="{FF2B5EF4-FFF2-40B4-BE49-F238E27FC236}">
              <a16:creationId xmlns:a16="http://schemas.microsoft.com/office/drawing/2014/main" id="{00000000-0008-0000-0100-000054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89" name="pole tekstowe 2388">
          <a:extLst>
            <a:ext uri="{FF2B5EF4-FFF2-40B4-BE49-F238E27FC236}">
              <a16:creationId xmlns:a16="http://schemas.microsoft.com/office/drawing/2014/main" id="{00000000-0008-0000-0100-000055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90" name="pole tekstowe 2389">
          <a:extLst>
            <a:ext uri="{FF2B5EF4-FFF2-40B4-BE49-F238E27FC236}">
              <a16:creationId xmlns:a16="http://schemas.microsoft.com/office/drawing/2014/main" id="{00000000-0008-0000-0100-000056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91" name="pole tekstowe 2390">
          <a:extLst>
            <a:ext uri="{FF2B5EF4-FFF2-40B4-BE49-F238E27FC236}">
              <a16:creationId xmlns:a16="http://schemas.microsoft.com/office/drawing/2014/main" id="{00000000-0008-0000-0100-000057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92" name="pole tekstowe 2391">
          <a:extLst>
            <a:ext uri="{FF2B5EF4-FFF2-40B4-BE49-F238E27FC236}">
              <a16:creationId xmlns:a16="http://schemas.microsoft.com/office/drawing/2014/main" id="{00000000-0008-0000-0100-000058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93" name="pole tekstowe 2392">
          <a:extLst>
            <a:ext uri="{FF2B5EF4-FFF2-40B4-BE49-F238E27FC236}">
              <a16:creationId xmlns:a16="http://schemas.microsoft.com/office/drawing/2014/main" id="{00000000-0008-0000-0100-000059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94" name="pole tekstowe 2393">
          <a:extLst>
            <a:ext uri="{FF2B5EF4-FFF2-40B4-BE49-F238E27FC236}">
              <a16:creationId xmlns:a16="http://schemas.microsoft.com/office/drawing/2014/main" id="{00000000-0008-0000-0100-00005A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95" name="pole tekstowe 2394">
          <a:extLst>
            <a:ext uri="{FF2B5EF4-FFF2-40B4-BE49-F238E27FC236}">
              <a16:creationId xmlns:a16="http://schemas.microsoft.com/office/drawing/2014/main" id="{00000000-0008-0000-0100-00005B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96" name="pole tekstowe 2395">
          <a:extLst>
            <a:ext uri="{FF2B5EF4-FFF2-40B4-BE49-F238E27FC236}">
              <a16:creationId xmlns:a16="http://schemas.microsoft.com/office/drawing/2014/main" id="{00000000-0008-0000-0100-00005C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97" name="pole tekstowe 2396">
          <a:extLst>
            <a:ext uri="{FF2B5EF4-FFF2-40B4-BE49-F238E27FC236}">
              <a16:creationId xmlns:a16="http://schemas.microsoft.com/office/drawing/2014/main" id="{00000000-0008-0000-0100-00005D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98" name="pole tekstowe 2397">
          <a:extLst>
            <a:ext uri="{FF2B5EF4-FFF2-40B4-BE49-F238E27FC236}">
              <a16:creationId xmlns:a16="http://schemas.microsoft.com/office/drawing/2014/main" id="{00000000-0008-0000-0100-00005E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399" name="pole tekstowe 2398">
          <a:extLst>
            <a:ext uri="{FF2B5EF4-FFF2-40B4-BE49-F238E27FC236}">
              <a16:creationId xmlns:a16="http://schemas.microsoft.com/office/drawing/2014/main" id="{00000000-0008-0000-0100-00005F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00" name="pole tekstowe 2399">
          <a:extLst>
            <a:ext uri="{FF2B5EF4-FFF2-40B4-BE49-F238E27FC236}">
              <a16:creationId xmlns:a16="http://schemas.microsoft.com/office/drawing/2014/main" id="{00000000-0008-0000-0100-000060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01" name="pole tekstowe 2400">
          <a:extLst>
            <a:ext uri="{FF2B5EF4-FFF2-40B4-BE49-F238E27FC236}">
              <a16:creationId xmlns:a16="http://schemas.microsoft.com/office/drawing/2014/main" id="{00000000-0008-0000-0100-000061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02" name="pole tekstowe 2401">
          <a:extLst>
            <a:ext uri="{FF2B5EF4-FFF2-40B4-BE49-F238E27FC236}">
              <a16:creationId xmlns:a16="http://schemas.microsoft.com/office/drawing/2014/main" id="{00000000-0008-0000-0100-000062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03" name="pole tekstowe 2402">
          <a:extLst>
            <a:ext uri="{FF2B5EF4-FFF2-40B4-BE49-F238E27FC236}">
              <a16:creationId xmlns:a16="http://schemas.microsoft.com/office/drawing/2014/main" id="{00000000-0008-0000-0100-000063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04" name="pole tekstowe 2403">
          <a:extLst>
            <a:ext uri="{FF2B5EF4-FFF2-40B4-BE49-F238E27FC236}">
              <a16:creationId xmlns:a16="http://schemas.microsoft.com/office/drawing/2014/main" id="{00000000-0008-0000-0100-000064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05" name="pole tekstowe 2404">
          <a:extLst>
            <a:ext uri="{FF2B5EF4-FFF2-40B4-BE49-F238E27FC236}">
              <a16:creationId xmlns:a16="http://schemas.microsoft.com/office/drawing/2014/main" id="{00000000-0008-0000-0100-000065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06" name="pole tekstowe 2405">
          <a:extLst>
            <a:ext uri="{FF2B5EF4-FFF2-40B4-BE49-F238E27FC236}">
              <a16:creationId xmlns:a16="http://schemas.microsoft.com/office/drawing/2014/main" id="{00000000-0008-0000-0100-000066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07" name="pole tekstowe 2406">
          <a:extLst>
            <a:ext uri="{FF2B5EF4-FFF2-40B4-BE49-F238E27FC236}">
              <a16:creationId xmlns:a16="http://schemas.microsoft.com/office/drawing/2014/main" id="{00000000-0008-0000-0100-000067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08" name="pole tekstowe 2407">
          <a:extLst>
            <a:ext uri="{FF2B5EF4-FFF2-40B4-BE49-F238E27FC236}">
              <a16:creationId xmlns:a16="http://schemas.microsoft.com/office/drawing/2014/main" id="{00000000-0008-0000-0100-000068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09" name="pole tekstowe 2408">
          <a:extLst>
            <a:ext uri="{FF2B5EF4-FFF2-40B4-BE49-F238E27FC236}">
              <a16:creationId xmlns:a16="http://schemas.microsoft.com/office/drawing/2014/main" id="{00000000-0008-0000-0100-000069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10" name="pole tekstowe 2409">
          <a:extLst>
            <a:ext uri="{FF2B5EF4-FFF2-40B4-BE49-F238E27FC236}">
              <a16:creationId xmlns:a16="http://schemas.microsoft.com/office/drawing/2014/main" id="{00000000-0008-0000-0100-00006A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11" name="pole tekstowe 2410">
          <a:extLst>
            <a:ext uri="{FF2B5EF4-FFF2-40B4-BE49-F238E27FC236}">
              <a16:creationId xmlns:a16="http://schemas.microsoft.com/office/drawing/2014/main" id="{00000000-0008-0000-0100-00006B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12" name="pole tekstowe 2411">
          <a:extLst>
            <a:ext uri="{FF2B5EF4-FFF2-40B4-BE49-F238E27FC236}">
              <a16:creationId xmlns:a16="http://schemas.microsoft.com/office/drawing/2014/main" id="{00000000-0008-0000-0100-00006C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13" name="pole tekstowe 2412">
          <a:extLst>
            <a:ext uri="{FF2B5EF4-FFF2-40B4-BE49-F238E27FC236}">
              <a16:creationId xmlns:a16="http://schemas.microsoft.com/office/drawing/2014/main" id="{00000000-0008-0000-0100-00006D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14" name="pole tekstowe 2413">
          <a:extLst>
            <a:ext uri="{FF2B5EF4-FFF2-40B4-BE49-F238E27FC236}">
              <a16:creationId xmlns:a16="http://schemas.microsoft.com/office/drawing/2014/main" id="{00000000-0008-0000-0100-00006E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15" name="pole tekstowe 2414">
          <a:extLst>
            <a:ext uri="{FF2B5EF4-FFF2-40B4-BE49-F238E27FC236}">
              <a16:creationId xmlns:a16="http://schemas.microsoft.com/office/drawing/2014/main" id="{00000000-0008-0000-0100-00006F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16" name="pole tekstowe 2415">
          <a:extLst>
            <a:ext uri="{FF2B5EF4-FFF2-40B4-BE49-F238E27FC236}">
              <a16:creationId xmlns:a16="http://schemas.microsoft.com/office/drawing/2014/main" id="{00000000-0008-0000-0100-000070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17" name="pole tekstowe 2416">
          <a:extLst>
            <a:ext uri="{FF2B5EF4-FFF2-40B4-BE49-F238E27FC236}">
              <a16:creationId xmlns:a16="http://schemas.microsoft.com/office/drawing/2014/main" id="{00000000-0008-0000-0100-000071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18" name="pole tekstowe 2417">
          <a:extLst>
            <a:ext uri="{FF2B5EF4-FFF2-40B4-BE49-F238E27FC236}">
              <a16:creationId xmlns:a16="http://schemas.microsoft.com/office/drawing/2014/main" id="{00000000-0008-0000-0100-000072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19" name="pole tekstowe 2418">
          <a:extLst>
            <a:ext uri="{FF2B5EF4-FFF2-40B4-BE49-F238E27FC236}">
              <a16:creationId xmlns:a16="http://schemas.microsoft.com/office/drawing/2014/main" id="{00000000-0008-0000-0100-000073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20" name="pole tekstowe 2419">
          <a:extLst>
            <a:ext uri="{FF2B5EF4-FFF2-40B4-BE49-F238E27FC236}">
              <a16:creationId xmlns:a16="http://schemas.microsoft.com/office/drawing/2014/main" id="{00000000-0008-0000-0100-000074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21" name="pole tekstowe 2420">
          <a:extLst>
            <a:ext uri="{FF2B5EF4-FFF2-40B4-BE49-F238E27FC236}">
              <a16:creationId xmlns:a16="http://schemas.microsoft.com/office/drawing/2014/main" id="{00000000-0008-0000-0100-000075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22" name="pole tekstowe 2421">
          <a:extLst>
            <a:ext uri="{FF2B5EF4-FFF2-40B4-BE49-F238E27FC236}">
              <a16:creationId xmlns:a16="http://schemas.microsoft.com/office/drawing/2014/main" id="{00000000-0008-0000-0100-000076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23" name="pole tekstowe 2422">
          <a:extLst>
            <a:ext uri="{FF2B5EF4-FFF2-40B4-BE49-F238E27FC236}">
              <a16:creationId xmlns:a16="http://schemas.microsoft.com/office/drawing/2014/main" id="{00000000-0008-0000-0100-000077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24" name="pole tekstowe 2423">
          <a:extLst>
            <a:ext uri="{FF2B5EF4-FFF2-40B4-BE49-F238E27FC236}">
              <a16:creationId xmlns:a16="http://schemas.microsoft.com/office/drawing/2014/main" id="{00000000-0008-0000-0100-000078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25" name="pole tekstowe 2424">
          <a:extLst>
            <a:ext uri="{FF2B5EF4-FFF2-40B4-BE49-F238E27FC236}">
              <a16:creationId xmlns:a16="http://schemas.microsoft.com/office/drawing/2014/main" id="{00000000-0008-0000-0100-000079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26" name="pole tekstowe 2425">
          <a:extLst>
            <a:ext uri="{FF2B5EF4-FFF2-40B4-BE49-F238E27FC236}">
              <a16:creationId xmlns:a16="http://schemas.microsoft.com/office/drawing/2014/main" id="{00000000-0008-0000-0100-00007A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27" name="pole tekstowe 2426">
          <a:extLst>
            <a:ext uri="{FF2B5EF4-FFF2-40B4-BE49-F238E27FC236}">
              <a16:creationId xmlns:a16="http://schemas.microsoft.com/office/drawing/2014/main" id="{00000000-0008-0000-0100-00007B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28" name="pole tekstowe 2427">
          <a:extLst>
            <a:ext uri="{FF2B5EF4-FFF2-40B4-BE49-F238E27FC236}">
              <a16:creationId xmlns:a16="http://schemas.microsoft.com/office/drawing/2014/main" id="{00000000-0008-0000-0100-00007C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29" name="pole tekstowe 2428">
          <a:extLst>
            <a:ext uri="{FF2B5EF4-FFF2-40B4-BE49-F238E27FC236}">
              <a16:creationId xmlns:a16="http://schemas.microsoft.com/office/drawing/2014/main" id="{00000000-0008-0000-0100-00007D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30" name="pole tekstowe 2429">
          <a:extLst>
            <a:ext uri="{FF2B5EF4-FFF2-40B4-BE49-F238E27FC236}">
              <a16:creationId xmlns:a16="http://schemas.microsoft.com/office/drawing/2014/main" id="{00000000-0008-0000-0100-00007E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31" name="pole tekstowe 2430">
          <a:extLst>
            <a:ext uri="{FF2B5EF4-FFF2-40B4-BE49-F238E27FC236}">
              <a16:creationId xmlns:a16="http://schemas.microsoft.com/office/drawing/2014/main" id="{00000000-0008-0000-0100-00007F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32" name="pole tekstowe 2431">
          <a:extLst>
            <a:ext uri="{FF2B5EF4-FFF2-40B4-BE49-F238E27FC236}">
              <a16:creationId xmlns:a16="http://schemas.microsoft.com/office/drawing/2014/main" id="{00000000-0008-0000-0100-000080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33" name="pole tekstowe 2432">
          <a:extLst>
            <a:ext uri="{FF2B5EF4-FFF2-40B4-BE49-F238E27FC236}">
              <a16:creationId xmlns:a16="http://schemas.microsoft.com/office/drawing/2014/main" id="{00000000-0008-0000-0100-000081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34" name="pole tekstowe 2433">
          <a:extLst>
            <a:ext uri="{FF2B5EF4-FFF2-40B4-BE49-F238E27FC236}">
              <a16:creationId xmlns:a16="http://schemas.microsoft.com/office/drawing/2014/main" id="{00000000-0008-0000-0100-000082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35" name="pole tekstowe 2434">
          <a:extLst>
            <a:ext uri="{FF2B5EF4-FFF2-40B4-BE49-F238E27FC236}">
              <a16:creationId xmlns:a16="http://schemas.microsoft.com/office/drawing/2014/main" id="{00000000-0008-0000-0100-000083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36" name="pole tekstowe 2435">
          <a:extLst>
            <a:ext uri="{FF2B5EF4-FFF2-40B4-BE49-F238E27FC236}">
              <a16:creationId xmlns:a16="http://schemas.microsoft.com/office/drawing/2014/main" id="{00000000-0008-0000-0100-000084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37" name="pole tekstowe 2436">
          <a:extLst>
            <a:ext uri="{FF2B5EF4-FFF2-40B4-BE49-F238E27FC236}">
              <a16:creationId xmlns:a16="http://schemas.microsoft.com/office/drawing/2014/main" id="{00000000-0008-0000-0100-000085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38" name="pole tekstowe 2437">
          <a:extLst>
            <a:ext uri="{FF2B5EF4-FFF2-40B4-BE49-F238E27FC236}">
              <a16:creationId xmlns:a16="http://schemas.microsoft.com/office/drawing/2014/main" id="{00000000-0008-0000-0100-000086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39" name="pole tekstowe 2438">
          <a:extLst>
            <a:ext uri="{FF2B5EF4-FFF2-40B4-BE49-F238E27FC236}">
              <a16:creationId xmlns:a16="http://schemas.microsoft.com/office/drawing/2014/main" id="{00000000-0008-0000-0100-000087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40" name="pole tekstowe 2439">
          <a:extLst>
            <a:ext uri="{FF2B5EF4-FFF2-40B4-BE49-F238E27FC236}">
              <a16:creationId xmlns:a16="http://schemas.microsoft.com/office/drawing/2014/main" id="{00000000-0008-0000-0100-000088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41" name="pole tekstowe 2440">
          <a:extLst>
            <a:ext uri="{FF2B5EF4-FFF2-40B4-BE49-F238E27FC236}">
              <a16:creationId xmlns:a16="http://schemas.microsoft.com/office/drawing/2014/main" id="{00000000-0008-0000-0100-000089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42" name="pole tekstowe 2441">
          <a:extLst>
            <a:ext uri="{FF2B5EF4-FFF2-40B4-BE49-F238E27FC236}">
              <a16:creationId xmlns:a16="http://schemas.microsoft.com/office/drawing/2014/main" id="{00000000-0008-0000-0100-00008A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43" name="pole tekstowe 2442">
          <a:extLst>
            <a:ext uri="{FF2B5EF4-FFF2-40B4-BE49-F238E27FC236}">
              <a16:creationId xmlns:a16="http://schemas.microsoft.com/office/drawing/2014/main" id="{00000000-0008-0000-0100-00008B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44" name="pole tekstowe 2443">
          <a:extLst>
            <a:ext uri="{FF2B5EF4-FFF2-40B4-BE49-F238E27FC236}">
              <a16:creationId xmlns:a16="http://schemas.microsoft.com/office/drawing/2014/main" id="{00000000-0008-0000-0100-00008C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45" name="pole tekstowe 2444">
          <a:extLst>
            <a:ext uri="{FF2B5EF4-FFF2-40B4-BE49-F238E27FC236}">
              <a16:creationId xmlns:a16="http://schemas.microsoft.com/office/drawing/2014/main" id="{00000000-0008-0000-0100-00008D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46" name="pole tekstowe 2445">
          <a:extLst>
            <a:ext uri="{FF2B5EF4-FFF2-40B4-BE49-F238E27FC236}">
              <a16:creationId xmlns:a16="http://schemas.microsoft.com/office/drawing/2014/main" id="{00000000-0008-0000-0100-00008E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47" name="pole tekstowe 2446">
          <a:extLst>
            <a:ext uri="{FF2B5EF4-FFF2-40B4-BE49-F238E27FC236}">
              <a16:creationId xmlns:a16="http://schemas.microsoft.com/office/drawing/2014/main" id="{00000000-0008-0000-0100-00008F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48" name="pole tekstowe 2447">
          <a:extLst>
            <a:ext uri="{FF2B5EF4-FFF2-40B4-BE49-F238E27FC236}">
              <a16:creationId xmlns:a16="http://schemas.microsoft.com/office/drawing/2014/main" id="{00000000-0008-0000-0100-000090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49" name="pole tekstowe 2448">
          <a:extLst>
            <a:ext uri="{FF2B5EF4-FFF2-40B4-BE49-F238E27FC236}">
              <a16:creationId xmlns:a16="http://schemas.microsoft.com/office/drawing/2014/main" id="{00000000-0008-0000-0100-000091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50" name="pole tekstowe 2449">
          <a:extLst>
            <a:ext uri="{FF2B5EF4-FFF2-40B4-BE49-F238E27FC236}">
              <a16:creationId xmlns:a16="http://schemas.microsoft.com/office/drawing/2014/main" id="{00000000-0008-0000-0100-000092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51" name="pole tekstowe 2450">
          <a:extLst>
            <a:ext uri="{FF2B5EF4-FFF2-40B4-BE49-F238E27FC236}">
              <a16:creationId xmlns:a16="http://schemas.microsoft.com/office/drawing/2014/main" id="{00000000-0008-0000-0100-000093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52" name="pole tekstowe 2451">
          <a:extLst>
            <a:ext uri="{FF2B5EF4-FFF2-40B4-BE49-F238E27FC236}">
              <a16:creationId xmlns:a16="http://schemas.microsoft.com/office/drawing/2014/main" id="{00000000-0008-0000-0100-000094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53" name="pole tekstowe 2452">
          <a:extLst>
            <a:ext uri="{FF2B5EF4-FFF2-40B4-BE49-F238E27FC236}">
              <a16:creationId xmlns:a16="http://schemas.microsoft.com/office/drawing/2014/main" id="{00000000-0008-0000-0100-000095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54" name="pole tekstowe 2453">
          <a:extLst>
            <a:ext uri="{FF2B5EF4-FFF2-40B4-BE49-F238E27FC236}">
              <a16:creationId xmlns:a16="http://schemas.microsoft.com/office/drawing/2014/main" id="{00000000-0008-0000-0100-000096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55" name="pole tekstowe 2454">
          <a:extLst>
            <a:ext uri="{FF2B5EF4-FFF2-40B4-BE49-F238E27FC236}">
              <a16:creationId xmlns:a16="http://schemas.microsoft.com/office/drawing/2014/main" id="{00000000-0008-0000-0100-000097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56" name="pole tekstowe 2455">
          <a:extLst>
            <a:ext uri="{FF2B5EF4-FFF2-40B4-BE49-F238E27FC236}">
              <a16:creationId xmlns:a16="http://schemas.microsoft.com/office/drawing/2014/main" id="{00000000-0008-0000-0100-000098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57" name="pole tekstowe 2456">
          <a:extLst>
            <a:ext uri="{FF2B5EF4-FFF2-40B4-BE49-F238E27FC236}">
              <a16:creationId xmlns:a16="http://schemas.microsoft.com/office/drawing/2014/main" id="{00000000-0008-0000-0100-000099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58" name="pole tekstowe 2457">
          <a:extLst>
            <a:ext uri="{FF2B5EF4-FFF2-40B4-BE49-F238E27FC236}">
              <a16:creationId xmlns:a16="http://schemas.microsoft.com/office/drawing/2014/main" id="{00000000-0008-0000-0100-00009A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59" name="pole tekstowe 2458">
          <a:extLst>
            <a:ext uri="{FF2B5EF4-FFF2-40B4-BE49-F238E27FC236}">
              <a16:creationId xmlns:a16="http://schemas.microsoft.com/office/drawing/2014/main" id="{00000000-0008-0000-0100-00009B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60" name="pole tekstowe 2459">
          <a:extLst>
            <a:ext uri="{FF2B5EF4-FFF2-40B4-BE49-F238E27FC236}">
              <a16:creationId xmlns:a16="http://schemas.microsoft.com/office/drawing/2014/main" id="{00000000-0008-0000-0100-00009C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61" name="pole tekstowe 2460">
          <a:extLst>
            <a:ext uri="{FF2B5EF4-FFF2-40B4-BE49-F238E27FC236}">
              <a16:creationId xmlns:a16="http://schemas.microsoft.com/office/drawing/2014/main" id="{00000000-0008-0000-0100-00009D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62" name="pole tekstowe 2461">
          <a:extLst>
            <a:ext uri="{FF2B5EF4-FFF2-40B4-BE49-F238E27FC236}">
              <a16:creationId xmlns:a16="http://schemas.microsoft.com/office/drawing/2014/main" id="{00000000-0008-0000-0100-00009E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63" name="pole tekstowe 2462">
          <a:extLst>
            <a:ext uri="{FF2B5EF4-FFF2-40B4-BE49-F238E27FC236}">
              <a16:creationId xmlns:a16="http://schemas.microsoft.com/office/drawing/2014/main" id="{00000000-0008-0000-0100-00009F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64" name="pole tekstowe 2463">
          <a:extLst>
            <a:ext uri="{FF2B5EF4-FFF2-40B4-BE49-F238E27FC236}">
              <a16:creationId xmlns:a16="http://schemas.microsoft.com/office/drawing/2014/main" id="{00000000-0008-0000-0100-0000A0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65" name="pole tekstowe 2464">
          <a:extLst>
            <a:ext uri="{FF2B5EF4-FFF2-40B4-BE49-F238E27FC236}">
              <a16:creationId xmlns:a16="http://schemas.microsoft.com/office/drawing/2014/main" id="{00000000-0008-0000-0100-0000A1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66" name="pole tekstowe 2465">
          <a:extLst>
            <a:ext uri="{FF2B5EF4-FFF2-40B4-BE49-F238E27FC236}">
              <a16:creationId xmlns:a16="http://schemas.microsoft.com/office/drawing/2014/main" id="{00000000-0008-0000-0100-0000A2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67" name="pole tekstowe 2466">
          <a:extLst>
            <a:ext uri="{FF2B5EF4-FFF2-40B4-BE49-F238E27FC236}">
              <a16:creationId xmlns:a16="http://schemas.microsoft.com/office/drawing/2014/main" id="{00000000-0008-0000-0100-0000A3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68" name="pole tekstowe 2467">
          <a:extLst>
            <a:ext uri="{FF2B5EF4-FFF2-40B4-BE49-F238E27FC236}">
              <a16:creationId xmlns:a16="http://schemas.microsoft.com/office/drawing/2014/main" id="{00000000-0008-0000-0100-0000A4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69" name="pole tekstowe 2468">
          <a:extLst>
            <a:ext uri="{FF2B5EF4-FFF2-40B4-BE49-F238E27FC236}">
              <a16:creationId xmlns:a16="http://schemas.microsoft.com/office/drawing/2014/main" id="{00000000-0008-0000-0100-0000A5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70" name="pole tekstowe 2469">
          <a:extLst>
            <a:ext uri="{FF2B5EF4-FFF2-40B4-BE49-F238E27FC236}">
              <a16:creationId xmlns:a16="http://schemas.microsoft.com/office/drawing/2014/main" id="{00000000-0008-0000-0100-0000A6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71" name="pole tekstowe 2470">
          <a:extLst>
            <a:ext uri="{FF2B5EF4-FFF2-40B4-BE49-F238E27FC236}">
              <a16:creationId xmlns:a16="http://schemas.microsoft.com/office/drawing/2014/main" id="{00000000-0008-0000-0100-0000A7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72" name="pole tekstowe 2471">
          <a:extLst>
            <a:ext uri="{FF2B5EF4-FFF2-40B4-BE49-F238E27FC236}">
              <a16:creationId xmlns:a16="http://schemas.microsoft.com/office/drawing/2014/main" id="{00000000-0008-0000-0100-0000A8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73" name="pole tekstowe 2472">
          <a:extLst>
            <a:ext uri="{FF2B5EF4-FFF2-40B4-BE49-F238E27FC236}">
              <a16:creationId xmlns:a16="http://schemas.microsoft.com/office/drawing/2014/main" id="{00000000-0008-0000-0100-0000A9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74" name="pole tekstowe 2473">
          <a:extLst>
            <a:ext uri="{FF2B5EF4-FFF2-40B4-BE49-F238E27FC236}">
              <a16:creationId xmlns:a16="http://schemas.microsoft.com/office/drawing/2014/main" id="{00000000-0008-0000-0100-0000AA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75" name="pole tekstowe 2474">
          <a:extLst>
            <a:ext uri="{FF2B5EF4-FFF2-40B4-BE49-F238E27FC236}">
              <a16:creationId xmlns:a16="http://schemas.microsoft.com/office/drawing/2014/main" id="{00000000-0008-0000-0100-0000AB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76" name="pole tekstowe 2475">
          <a:extLst>
            <a:ext uri="{FF2B5EF4-FFF2-40B4-BE49-F238E27FC236}">
              <a16:creationId xmlns:a16="http://schemas.microsoft.com/office/drawing/2014/main" id="{00000000-0008-0000-0100-0000AC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77" name="pole tekstowe 2476">
          <a:extLst>
            <a:ext uri="{FF2B5EF4-FFF2-40B4-BE49-F238E27FC236}">
              <a16:creationId xmlns:a16="http://schemas.microsoft.com/office/drawing/2014/main" id="{00000000-0008-0000-0100-0000AD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78" name="pole tekstowe 2477">
          <a:extLst>
            <a:ext uri="{FF2B5EF4-FFF2-40B4-BE49-F238E27FC236}">
              <a16:creationId xmlns:a16="http://schemas.microsoft.com/office/drawing/2014/main" id="{00000000-0008-0000-0100-0000AE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79" name="pole tekstowe 2478">
          <a:extLst>
            <a:ext uri="{FF2B5EF4-FFF2-40B4-BE49-F238E27FC236}">
              <a16:creationId xmlns:a16="http://schemas.microsoft.com/office/drawing/2014/main" id="{00000000-0008-0000-0100-0000AF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80" name="pole tekstowe 2479">
          <a:extLst>
            <a:ext uri="{FF2B5EF4-FFF2-40B4-BE49-F238E27FC236}">
              <a16:creationId xmlns:a16="http://schemas.microsoft.com/office/drawing/2014/main" id="{00000000-0008-0000-0100-0000B0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81" name="pole tekstowe 2480">
          <a:extLst>
            <a:ext uri="{FF2B5EF4-FFF2-40B4-BE49-F238E27FC236}">
              <a16:creationId xmlns:a16="http://schemas.microsoft.com/office/drawing/2014/main" id="{00000000-0008-0000-0100-0000B1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82" name="pole tekstowe 2481">
          <a:extLst>
            <a:ext uri="{FF2B5EF4-FFF2-40B4-BE49-F238E27FC236}">
              <a16:creationId xmlns:a16="http://schemas.microsoft.com/office/drawing/2014/main" id="{00000000-0008-0000-0100-0000B2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83" name="pole tekstowe 2482">
          <a:extLst>
            <a:ext uri="{FF2B5EF4-FFF2-40B4-BE49-F238E27FC236}">
              <a16:creationId xmlns:a16="http://schemas.microsoft.com/office/drawing/2014/main" id="{00000000-0008-0000-0100-0000B3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84" name="pole tekstowe 2483">
          <a:extLst>
            <a:ext uri="{FF2B5EF4-FFF2-40B4-BE49-F238E27FC236}">
              <a16:creationId xmlns:a16="http://schemas.microsoft.com/office/drawing/2014/main" id="{00000000-0008-0000-0100-0000B4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85" name="pole tekstowe 2484">
          <a:extLst>
            <a:ext uri="{FF2B5EF4-FFF2-40B4-BE49-F238E27FC236}">
              <a16:creationId xmlns:a16="http://schemas.microsoft.com/office/drawing/2014/main" id="{00000000-0008-0000-0100-0000B5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86" name="pole tekstowe 2485">
          <a:extLst>
            <a:ext uri="{FF2B5EF4-FFF2-40B4-BE49-F238E27FC236}">
              <a16:creationId xmlns:a16="http://schemas.microsoft.com/office/drawing/2014/main" id="{00000000-0008-0000-0100-0000B6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87" name="pole tekstowe 2486">
          <a:extLst>
            <a:ext uri="{FF2B5EF4-FFF2-40B4-BE49-F238E27FC236}">
              <a16:creationId xmlns:a16="http://schemas.microsoft.com/office/drawing/2014/main" id="{00000000-0008-0000-0100-0000B7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88" name="pole tekstowe 2487">
          <a:extLst>
            <a:ext uri="{FF2B5EF4-FFF2-40B4-BE49-F238E27FC236}">
              <a16:creationId xmlns:a16="http://schemas.microsoft.com/office/drawing/2014/main" id="{00000000-0008-0000-0100-0000B8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89" name="pole tekstowe 2488">
          <a:extLst>
            <a:ext uri="{FF2B5EF4-FFF2-40B4-BE49-F238E27FC236}">
              <a16:creationId xmlns:a16="http://schemas.microsoft.com/office/drawing/2014/main" id="{00000000-0008-0000-0100-0000B9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90" name="pole tekstowe 2489">
          <a:extLst>
            <a:ext uri="{FF2B5EF4-FFF2-40B4-BE49-F238E27FC236}">
              <a16:creationId xmlns:a16="http://schemas.microsoft.com/office/drawing/2014/main" id="{00000000-0008-0000-0100-0000BA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91" name="pole tekstowe 2490">
          <a:extLst>
            <a:ext uri="{FF2B5EF4-FFF2-40B4-BE49-F238E27FC236}">
              <a16:creationId xmlns:a16="http://schemas.microsoft.com/office/drawing/2014/main" id="{00000000-0008-0000-0100-0000BB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92" name="pole tekstowe 2491">
          <a:extLst>
            <a:ext uri="{FF2B5EF4-FFF2-40B4-BE49-F238E27FC236}">
              <a16:creationId xmlns:a16="http://schemas.microsoft.com/office/drawing/2014/main" id="{00000000-0008-0000-0100-0000BC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93" name="pole tekstowe 2492">
          <a:extLst>
            <a:ext uri="{FF2B5EF4-FFF2-40B4-BE49-F238E27FC236}">
              <a16:creationId xmlns:a16="http://schemas.microsoft.com/office/drawing/2014/main" id="{00000000-0008-0000-0100-0000BD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94" name="pole tekstowe 2493">
          <a:extLst>
            <a:ext uri="{FF2B5EF4-FFF2-40B4-BE49-F238E27FC236}">
              <a16:creationId xmlns:a16="http://schemas.microsoft.com/office/drawing/2014/main" id="{00000000-0008-0000-0100-0000BE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95" name="pole tekstowe 2494">
          <a:extLst>
            <a:ext uri="{FF2B5EF4-FFF2-40B4-BE49-F238E27FC236}">
              <a16:creationId xmlns:a16="http://schemas.microsoft.com/office/drawing/2014/main" id="{00000000-0008-0000-0100-0000BF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96" name="pole tekstowe 2495">
          <a:extLst>
            <a:ext uri="{FF2B5EF4-FFF2-40B4-BE49-F238E27FC236}">
              <a16:creationId xmlns:a16="http://schemas.microsoft.com/office/drawing/2014/main" id="{00000000-0008-0000-0100-0000C0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97" name="pole tekstowe 2496">
          <a:extLst>
            <a:ext uri="{FF2B5EF4-FFF2-40B4-BE49-F238E27FC236}">
              <a16:creationId xmlns:a16="http://schemas.microsoft.com/office/drawing/2014/main" id="{00000000-0008-0000-0100-0000C1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98" name="pole tekstowe 2497">
          <a:extLst>
            <a:ext uri="{FF2B5EF4-FFF2-40B4-BE49-F238E27FC236}">
              <a16:creationId xmlns:a16="http://schemas.microsoft.com/office/drawing/2014/main" id="{00000000-0008-0000-0100-0000C2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499" name="pole tekstowe 2498">
          <a:extLst>
            <a:ext uri="{FF2B5EF4-FFF2-40B4-BE49-F238E27FC236}">
              <a16:creationId xmlns:a16="http://schemas.microsoft.com/office/drawing/2014/main" id="{00000000-0008-0000-0100-0000C3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00" name="pole tekstowe 2499">
          <a:extLst>
            <a:ext uri="{FF2B5EF4-FFF2-40B4-BE49-F238E27FC236}">
              <a16:creationId xmlns:a16="http://schemas.microsoft.com/office/drawing/2014/main" id="{00000000-0008-0000-0100-0000C4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01" name="pole tekstowe 2500">
          <a:extLst>
            <a:ext uri="{FF2B5EF4-FFF2-40B4-BE49-F238E27FC236}">
              <a16:creationId xmlns:a16="http://schemas.microsoft.com/office/drawing/2014/main" id="{00000000-0008-0000-0100-0000C5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02" name="pole tekstowe 2501">
          <a:extLst>
            <a:ext uri="{FF2B5EF4-FFF2-40B4-BE49-F238E27FC236}">
              <a16:creationId xmlns:a16="http://schemas.microsoft.com/office/drawing/2014/main" id="{00000000-0008-0000-0100-0000C6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03" name="pole tekstowe 2502">
          <a:extLst>
            <a:ext uri="{FF2B5EF4-FFF2-40B4-BE49-F238E27FC236}">
              <a16:creationId xmlns:a16="http://schemas.microsoft.com/office/drawing/2014/main" id="{00000000-0008-0000-0100-0000C7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04" name="pole tekstowe 2503">
          <a:extLst>
            <a:ext uri="{FF2B5EF4-FFF2-40B4-BE49-F238E27FC236}">
              <a16:creationId xmlns:a16="http://schemas.microsoft.com/office/drawing/2014/main" id="{00000000-0008-0000-0100-0000C8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05" name="pole tekstowe 2504">
          <a:extLst>
            <a:ext uri="{FF2B5EF4-FFF2-40B4-BE49-F238E27FC236}">
              <a16:creationId xmlns:a16="http://schemas.microsoft.com/office/drawing/2014/main" id="{00000000-0008-0000-0100-0000C9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06" name="pole tekstowe 2505">
          <a:extLst>
            <a:ext uri="{FF2B5EF4-FFF2-40B4-BE49-F238E27FC236}">
              <a16:creationId xmlns:a16="http://schemas.microsoft.com/office/drawing/2014/main" id="{00000000-0008-0000-0100-0000CA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07" name="pole tekstowe 2506">
          <a:extLst>
            <a:ext uri="{FF2B5EF4-FFF2-40B4-BE49-F238E27FC236}">
              <a16:creationId xmlns:a16="http://schemas.microsoft.com/office/drawing/2014/main" id="{00000000-0008-0000-0100-0000CB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08" name="pole tekstowe 2507">
          <a:extLst>
            <a:ext uri="{FF2B5EF4-FFF2-40B4-BE49-F238E27FC236}">
              <a16:creationId xmlns:a16="http://schemas.microsoft.com/office/drawing/2014/main" id="{00000000-0008-0000-0100-0000CC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09" name="pole tekstowe 2508">
          <a:extLst>
            <a:ext uri="{FF2B5EF4-FFF2-40B4-BE49-F238E27FC236}">
              <a16:creationId xmlns:a16="http://schemas.microsoft.com/office/drawing/2014/main" id="{00000000-0008-0000-0100-0000CD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10" name="pole tekstowe 2509">
          <a:extLst>
            <a:ext uri="{FF2B5EF4-FFF2-40B4-BE49-F238E27FC236}">
              <a16:creationId xmlns:a16="http://schemas.microsoft.com/office/drawing/2014/main" id="{00000000-0008-0000-0100-0000CE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11" name="pole tekstowe 2510">
          <a:extLst>
            <a:ext uri="{FF2B5EF4-FFF2-40B4-BE49-F238E27FC236}">
              <a16:creationId xmlns:a16="http://schemas.microsoft.com/office/drawing/2014/main" id="{00000000-0008-0000-0100-0000CF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12" name="pole tekstowe 2511">
          <a:extLst>
            <a:ext uri="{FF2B5EF4-FFF2-40B4-BE49-F238E27FC236}">
              <a16:creationId xmlns:a16="http://schemas.microsoft.com/office/drawing/2014/main" id="{00000000-0008-0000-0100-0000D0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13" name="pole tekstowe 2512">
          <a:extLst>
            <a:ext uri="{FF2B5EF4-FFF2-40B4-BE49-F238E27FC236}">
              <a16:creationId xmlns:a16="http://schemas.microsoft.com/office/drawing/2014/main" id="{00000000-0008-0000-0100-0000D1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14" name="pole tekstowe 2513">
          <a:extLst>
            <a:ext uri="{FF2B5EF4-FFF2-40B4-BE49-F238E27FC236}">
              <a16:creationId xmlns:a16="http://schemas.microsoft.com/office/drawing/2014/main" id="{00000000-0008-0000-0100-0000D2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15" name="pole tekstowe 2514">
          <a:extLst>
            <a:ext uri="{FF2B5EF4-FFF2-40B4-BE49-F238E27FC236}">
              <a16:creationId xmlns:a16="http://schemas.microsoft.com/office/drawing/2014/main" id="{00000000-0008-0000-0100-0000D3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16" name="pole tekstowe 2515">
          <a:extLst>
            <a:ext uri="{FF2B5EF4-FFF2-40B4-BE49-F238E27FC236}">
              <a16:creationId xmlns:a16="http://schemas.microsoft.com/office/drawing/2014/main" id="{00000000-0008-0000-0100-0000D4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17" name="pole tekstowe 2516">
          <a:extLst>
            <a:ext uri="{FF2B5EF4-FFF2-40B4-BE49-F238E27FC236}">
              <a16:creationId xmlns:a16="http://schemas.microsoft.com/office/drawing/2014/main" id="{00000000-0008-0000-0100-0000D5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18" name="pole tekstowe 2517">
          <a:extLst>
            <a:ext uri="{FF2B5EF4-FFF2-40B4-BE49-F238E27FC236}">
              <a16:creationId xmlns:a16="http://schemas.microsoft.com/office/drawing/2014/main" id="{00000000-0008-0000-0100-0000D6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19" name="pole tekstowe 2518">
          <a:extLst>
            <a:ext uri="{FF2B5EF4-FFF2-40B4-BE49-F238E27FC236}">
              <a16:creationId xmlns:a16="http://schemas.microsoft.com/office/drawing/2014/main" id="{00000000-0008-0000-0100-0000D7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20" name="pole tekstowe 2519">
          <a:extLst>
            <a:ext uri="{FF2B5EF4-FFF2-40B4-BE49-F238E27FC236}">
              <a16:creationId xmlns:a16="http://schemas.microsoft.com/office/drawing/2014/main" id="{00000000-0008-0000-0100-0000D8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66675</xdr:colOff>
      <xdr:row>141</xdr:row>
      <xdr:rowOff>0</xdr:rowOff>
    </xdr:from>
    <xdr:ext cx="184731" cy="264560"/>
    <xdr:sp macro="" textlink="">
      <xdr:nvSpPr>
        <xdr:cNvPr id="2521" name="pole tekstowe 2520">
          <a:extLst>
            <a:ext uri="{FF2B5EF4-FFF2-40B4-BE49-F238E27FC236}">
              <a16:creationId xmlns:a16="http://schemas.microsoft.com/office/drawing/2014/main" id="{00000000-0008-0000-0100-0000D9090000}"/>
            </a:ext>
          </a:extLst>
        </xdr:cNvPr>
        <xdr:cNvSpPr txBox="1"/>
      </xdr:nvSpPr>
      <xdr:spPr>
        <a:xfrm>
          <a:off x="342900" y="391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kutowska2400/Desktop/Przetargi/2025/24.W1.2025%20Dostawa%20wyposa&#380;enia%20teleinformatycznego/Og&#322;oszenie/S&#322;u&#380;ba/&#346;rodki%20do%20konserwacj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ryc863/Desktop/umowy%202024/Dr&#243;b%20i%20wedliny%20drobowe/Za&#322;&#261;cznik%20Nr%20%203%20.%20Formularz%20cenowy%20-Dr&#243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2">
          <cell r="D2" t="str">
            <v>SZT</v>
          </cell>
        </row>
        <row r="3">
          <cell r="D3" t="str">
            <v>SZT</v>
          </cell>
        </row>
        <row r="4">
          <cell r="D4" t="str">
            <v>SZT</v>
          </cell>
        </row>
        <row r="5">
          <cell r="D5" t="str">
            <v>SZT</v>
          </cell>
        </row>
        <row r="6">
          <cell r="D6" t="str">
            <v>SZT</v>
          </cell>
        </row>
        <row r="7">
          <cell r="D7" t="str">
            <v>SZT</v>
          </cell>
        </row>
        <row r="8">
          <cell r="D8" t="str">
            <v>SZT</v>
          </cell>
        </row>
        <row r="9">
          <cell r="D9" t="str">
            <v>SZT</v>
          </cell>
        </row>
        <row r="10">
          <cell r="D10" t="str">
            <v>SZT</v>
          </cell>
        </row>
        <row r="11">
          <cell r="D11" t="str">
            <v>SZT</v>
          </cell>
        </row>
        <row r="12">
          <cell r="D12" t="str">
            <v>SZT</v>
          </cell>
        </row>
        <row r="13">
          <cell r="D13" t="str">
            <v>SZT</v>
          </cell>
        </row>
        <row r="14">
          <cell r="D14" t="str">
            <v>SZT</v>
          </cell>
        </row>
        <row r="15">
          <cell r="D15" t="str">
            <v>SZT</v>
          </cell>
        </row>
        <row r="16">
          <cell r="D16" t="str">
            <v>SZT</v>
          </cell>
        </row>
        <row r="17">
          <cell r="D17" t="str">
            <v>SZT</v>
          </cell>
        </row>
        <row r="18">
          <cell r="D18" t="str">
            <v>SZT</v>
          </cell>
        </row>
        <row r="19">
          <cell r="D19" t="str">
            <v>SZT</v>
          </cell>
        </row>
        <row r="20">
          <cell r="D20" t="str">
            <v>SZT</v>
          </cell>
        </row>
        <row r="21">
          <cell r="D21" t="str">
            <v>SZT</v>
          </cell>
        </row>
        <row r="22">
          <cell r="D22" t="str">
            <v>SZT</v>
          </cell>
        </row>
        <row r="23">
          <cell r="D23" t="str">
            <v>SZT</v>
          </cell>
        </row>
        <row r="24">
          <cell r="D24" t="str">
            <v>OP</v>
          </cell>
        </row>
        <row r="25">
          <cell r="D25" t="str">
            <v>SZT</v>
          </cell>
        </row>
        <row r="26">
          <cell r="D26" t="str">
            <v>SZT</v>
          </cell>
        </row>
        <row r="27">
          <cell r="D27" t="str">
            <v>SZT</v>
          </cell>
        </row>
        <row r="28">
          <cell r="D28" t="str">
            <v>SZT</v>
          </cell>
        </row>
        <row r="29">
          <cell r="D29" t="str">
            <v>SZT</v>
          </cell>
        </row>
        <row r="30">
          <cell r="D30" t="str">
            <v>OP</v>
          </cell>
        </row>
        <row r="31">
          <cell r="D31" t="str">
            <v>OP</v>
          </cell>
        </row>
        <row r="32">
          <cell r="D32" t="str">
            <v>OP</v>
          </cell>
        </row>
        <row r="33">
          <cell r="D33" t="str">
            <v>OP</v>
          </cell>
        </row>
        <row r="34">
          <cell r="D34" t="str">
            <v>OP</v>
          </cell>
        </row>
        <row r="35">
          <cell r="D35" t="str">
            <v>OP</v>
          </cell>
        </row>
        <row r="36">
          <cell r="D36" t="str">
            <v>OP</v>
          </cell>
        </row>
        <row r="37">
          <cell r="D37" t="str">
            <v>OP</v>
          </cell>
        </row>
        <row r="38">
          <cell r="D38" t="str">
            <v>OP</v>
          </cell>
        </row>
        <row r="39">
          <cell r="D39" t="str">
            <v>SZT</v>
          </cell>
        </row>
        <row r="40">
          <cell r="D40" t="str">
            <v>SZT</v>
          </cell>
        </row>
        <row r="41">
          <cell r="D41" t="str">
            <v>SZT</v>
          </cell>
        </row>
        <row r="42">
          <cell r="D42" t="str">
            <v>SZT</v>
          </cell>
        </row>
        <row r="43">
          <cell r="D43" t="str">
            <v>SZT</v>
          </cell>
        </row>
        <row r="44">
          <cell r="D44" t="str">
            <v>SZT</v>
          </cell>
        </row>
        <row r="45">
          <cell r="D45" t="str">
            <v>SZT</v>
          </cell>
        </row>
        <row r="46">
          <cell r="D46" t="str">
            <v>SZT</v>
          </cell>
        </row>
        <row r="47">
          <cell r="D47" t="str">
            <v>SZT</v>
          </cell>
        </row>
        <row r="48">
          <cell r="D48" t="str">
            <v>SZT</v>
          </cell>
        </row>
        <row r="49">
          <cell r="D49" t="str">
            <v>PAR</v>
          </cell>
        </row>
        <row r="50">
          <cell r="D50" t="str">
            <v>OP</v>
          </cell>
        </row>
        <row r="51">
          <cell r="D51" t="str">
            <v>OP</v>
          </cell>
        </row>
        <row r="52">
          <cell r="D52" t="str">
            <v>OP</v>
          </cell>
        </row>
        <row r="53">
          <cell r="D53" t="str">
            <v>SZT</v>
          </cell>
        </row>
        <row r="54">
          <cell r="D54" t="str">
            <v>SZT</v>
          </cell>
        </row>
        <row r="55">
          <cell r="D55" t="str">
            <v>SZT</v>
          </cell>
        </row>
        <row r="56">
          <cell r="D56" t="str">
            <v>SZT</v>
          </cell>
        </row>
        <row r="57">
          <cell r="D57" t="str">
            <v>SZT</v>
          </cell>
        </row>
        <row r="58">
          <cell r="D58" t="str">
            <v>SZT</v>
          </cell>
        </row>
        <row r="59">
          <cell r="D59" t="str">
            <v>SZT</v>
          </cell>
        </row>
        <row r="60">
          <cell r="D60" t="str">
            <v>OP</v>
          </cell>
        </row>
        <row r="61">
          <cell r="D61" t="str">
            <v>SZT</v>
          </cell>
        </row>
        <row r="62">
          <cell r="D62" t="str">
            <v>OP</v>
          </cell>
        </row>
        <row r="63">
          <cell r="D63" t="str">
            <v>SZT</v>
          </cell>
        </row>
        <row r="64">
          <cell r="D64" t="str">
            <v>SZT</v>
          </cell>
        </row>
        <row r="65">
          <cell r="D65" t="str">
            <v>SZT</v>
          </cell>
        </row>
        <row r="66">
          <cell r="D66" t="str">
            <v>SZT</v>
          </cell>
        </row>
        <row r="67">
          <cell r="D67" t="str">
            <v>SZT</v>
          </cell>
        </row>
        <row r="68">
          <cell r="D68" t="str">
            <v>SZT</v>
          </cell>
        </row>
        <row r="69">
          <cell r="D69" t="str">
            <v>SZT</v>
          </cell>
        </row>
        <row r="70">
          <cell r="D70" t="str">
            <v>SZT</v>
          </cell>
        </row>
        <row r="71">
          <cell r="D71" t="str">
            <v>SZT</v>
          </cell>
        </row>
        <row r="72">
          <cell r="D72" t="str">
            <v>SZT</v>
          </cell>
        </row>
        <row r="73">
          <cell r="D73" t="str">
            <v>SZT</v>
          </cell>
        </row>
        <row r="74">
          <cell r="D74" t="str">
            <v>SZT</v>
          </cell>
        </row>
        <row r="75">
          <cell r="D75" t="str">
            <v>SZT</v>
          </cell>
        </row>
        <row r="76">
          <cell r="D76" t="str">
            <v>SZT</v>
          </cell>
        </row>
        <row r="77">
          <cell r="D77" t="str">
            <v>KPL</v>
          </cell>
        </row>
        <row r="78">
          <cell r="D78" t="str">
            <v>SZT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 WOG DRÓB"/>
    </sheetNames>
    <sheetDataSet>
      <sheetData sheetId="0" refreshError="1">
        <row r="37">
          <cell r="A37" t="str">
            <v>UWAGA: Należy wycenić wszystkie pozycje w formularzu cenowym pod rygorem odrzucenia oferty w oparciu o art. 226 ust. 1 pkt 5 Pzp.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3"/>
  <sheetViews>
    <sheetView tabSelected="1" topLeftCell="A19" zoomScaleNormal="100" workbookViewId="0">
      <selection activeCell="K7" sqref="K7"/>
    </sheetView>
  </sheetViews>
  <sheetFormatPr defaultColWidth="9.109375" defaultRowHeight="20.100000000000001" customHeight="1" outlineLevelCol="1" x14ac:dyDescent="0.3"/>
  <cols>
    <col min="1" max="1" width="5.6640625" style="32" customWidth="1"/>
    <col min="2" max="2" width="83.88671875" style="32" customWidth="1"/>
    <col min="3" max="3" width="6" style="32" bestFit="1" customWidth="1"/>
    <col min="4" max="4" width="6.109375" style="32" bestFit="1" customWidth="1"/>
    <col min="5" max="5" width="16.88671875" style="32" customWidth="1" outlineLevel="1"/>
    <col min="6" max="6" width="9.88671875" style="32" customWidth="1" outlineLevel="1"/>
    <col min="7" max="7" width="19.44140625" style="40" bestFit="1" customWidth="1"/>
    <col min="8" max="8" width="18.5546875" style="40" bestFit="1" customWidth="1"/>
    <col min="9" max="9" width="15.5546875" style="40" bestFit="1" customWidth="1"/>
    <col min="10" max="16384" width="9.109375" style="32"/>
  </cols>
  <sheetData>
    <row r="1" spans="1:14" ht="20.100000000000001" customHeight="1" x14ac:dyDescent="0.3">
      <c r="A1" s="60" t="s">
        <v>87</v>
      </c>
      <c r="B1" s="60"/>
      <c r="C1" s="60"/>
      <c r="D1" s="60"/>
      <c r="E1" s="60"/>
      <c r="F1" s="60"/>
      <c r="G1" s="60"/>
      <c r="H1" s="60"/>
      <c r="I1" s="60"/>
    </row>
    <row r="2" spans="1:14" ht="20.100000000000001" customHeight="1" x14ac:dyDescent="0.3">
      <c r="A2" s="63" t="s">
        <v>88</v>
      </c>
      <c r="B2" s="63"/>
      <c r="C2" s="63"/>
      <c r="D2" s="63"/>
      <c r="E2" s="63"/>
      <c r="F2" s="63"/>
      <c r="G2" s="63"/>
      <c r="H2" s="63"/>
      <c r="I2" s="63"/>
    </row>
    <row r="3" spans="1:14" s="34" customFormat="1" ht="20.100000000000001" customHeight="1" x14ac:dyDescent="0.3">
      <c r="A3" s="60" t="s">
        <v>252</v>
      </c>
      <c r="B3" s="63"/>
      <c r="C3" s="63"/>
      <c r="D3" s="63"/>
      <c r="E3" s="63"/>
      <c r="F3" s="63"/>
      <c r="G3" s="63"/>
      <c r="H3" s="63"/>
      <c r="I3" s="33"/>
    </row>
    <row r="4" spans="1:14" ht="62.4" x14ac:dyDescent="0.3">
      <c r="A4" s="8" t="s">
        <v>0</v>
      </c>
      <c r="B4" s="8" t="s">
        <v>1</v>
      </c>
      <c r="C4" s="8" t="s">
        <v>2</v>
      </c>
      <c r="D4" s="8" t="s">
        <v>84</v>
      </c>
      <c r="E4" s="9" t="s">
        <v>3</v>
      </c>
      <c r="F4" s="16" t="s">
        <v>6</v>
      </c>
      <c r="G4" s="9" t="s">
        <v>5</v>
      </c>
      <c r="H4" s="9" t="s">
        <v>85</v>
      </c>
      <c r="I4" s="9" t="s">
        <v>86</v>
      </c>
    </row>
    <row r="5" spans="1:14" ht="20.100000000000001" customHeight="1" x14ac:dyDescent="0.3">
      <c r="A5" s="17">
        <v>1</v>
      </c>
      <c r="B5" s="17">
        <v>2</v>
      </c>
      <c r="C5" s="17">
        <v>3</v>
      </c>
      <c r="D5" s="17">
        <v>4</v>
      </c>
      <c r="E5" s="17">
        <v>6</v>
      </c>
      <c r="F5" s="17">
        <v>7</v>
      </c>
      <c r="G5" s="17">
        <v>8</v>
      </c>
      <c r="H5" s="17">
        <v>9</v>
      </c>
      <c r="I5" s="17">
        <v>10</v>
      </c>
    </row>
    <row r="6" spans="1:14" ht="20.100000000000001" customHeight="1" x14ac:dyDescent="0.3">
      <c r="A6" s="10">
        <v>1</v>
      </c>
      <c r="B6" s="11" t="s">
        <v>7</v>
      </c>
      <c r="C6" s="12" t="str">
        <f>[1]Arkusz1!D2</f>
        <v>SZT</v>
      </c>
      <c r="D6" s="5">
        <v>18</v>
      </c>
      <c r="E6" s="31"/>
      <c r="F6" s="13"/>
      <c r="G6" s="29">
        <f>E6+(E6*F6)</f>
        <v>0</v>
      </c>
      <c r="H6" s="29">
        <f t="shared" ref="H6:H37" si="0">D6*E6</f>
        <v>0</v>
      </c>
      <c r="I6" s="29">
        <f t="shared" ref="I6:I37" si="1">D6*G6</f>
        <v>0</v>
      </c>
      <c r="J6" s="35"/>
      <c r="K6" s="36"/>
      <c r="L6" s="37"/>
      <c r="M6" s="37"/>
      <c r="N6" s="37"/>
    </row>
    <row r="7" spans="1:14" ht="20.100000000000001" customHeight="1" x14ac:dyDescent="0.3">
      <c r="A7" s="10">
        <v>2</v>
      </c>
      <c r="B7" s="11" t="s">
        <v>8</v>
      </c>
      <c r="C7" s="12" t="str">
        <f>[1]Arkusz1!D3</f>
        <v>SZT</v>
      </c>
      <c r="D7" s="5">
        <v>8</v>
      </c>
      <c r="E7" s="31"/>
      <c r="F7" s="13"/>
      <c r="G7" s="29">
        <f t="shared" ref="G7:G70" si="2">E7+(E7*F7)</f>
        <v>0</v>
      </c>
      <c r="H7" s="29">
        <f t="shared" si="0"/>
        <v>0</v>
      </c>
      <c r="I7" s="29">
        <f t="shared" si="1"/>
        <v>0</v>
      </c>
      <c r="J7" s="35"/>
      <c r="K7" s="36"/>
      <c r="L7" s="37"/>
      <c r="M7" s="37"/>
      <c r="N7" s="37"/>
    </row>
    <row r="8" spans="1:14" ht="20.100000000000001" customHeight="1" x14ac:dyDescent="0.3">
      <c r="A8" s="10">
        <v>3</v>
      </c>
      <c r="B8" s="11" t="s">
        <v>9</v>
      </c>
      <c r="C8" s="12" t="str">
        <f>[1]Arkusz1!D4</f>
        <v>SZT</v>
      </c>
      <c r="D8" s="3">
        <v>4</v>
      </c>
      <c r="E8" s="31"/>
      <c r="F8" s="13"/>
      <c r="G8" s="29">
        <f t="shared" si="2"/>
        <v>0</v>
      </c>
      <c r="H8" s="29">
        <f t="shared" si="0"/>
        <v>0</v>
      </c>
      <c r="I8" s="29">
        <f t="shared" si="1"/>
        <v>0</v>
      </c>
      <c r="J8" s="35"/>
      <c r="K8" s="36"/>
      <c r="L8" s="37"/>
      <c r="M8" s="37"/>
      <c r="N8" s="37"/>
    </row>
    <row r="9" spans="1:14" ht="20.100000000000001" customHeight="1" x14ac:dyDescent="0.3">
      <c r="A9" s="10">
        <v>4</v>
      </c>
      <c r="B9" s="11" t="s">
        <v>10</v>
      </c>
      <c r="C9" s="12" t="str">
        <f>[1]Arkusz1!D5</f>
        <v>SZT</v>
      </c>
      <c r="D9" s="3">
        <v>2</v>
      </c>
      <c r="E9" s="31"/>
      <c r="F9" s="13"/>
      <c r="G9" s="29">
        <f t="shared" si="2"/>
        <v>0</v>
      </c>
      <c r="H9" s="29">
        <f t="shared" si="0"/>
        <v>0</v>
      </c>
      <c r="I9" s="29">
        <f t="shared" si="1"/>
        <v>0</v>
      </c>
      <c r="J9" s="35"/>
      <c r="K9" s="36"/>
      <c r="L9" s="37"/>
      <c r="M9" s="37"/>
      <c r="N9" s="37"/>
    </row>
    <row r="10" spans="1:14" ht="20.100000000000001" customHeight="1" x14ac:dyDescent="0.3">
      <c r="A10" s="10">
        <v>5</v>
      </c>
      <c r="B10" s="11" t="s">
        <v>11</v>
      </c>
      <c r="C10" s="12" t="str">
        <f>[1]Arkusz1!D6</f>
        <v>SZT</v>
      </c>
      <c r="D10" s="3">
        <v>2</v>
      </c>
      <c r="E10" s="31"/>
      <c r="F10" s="13"/>
      <c r="G10" s="29">
        <f t="shared" si="2"/>
        <v>0</v>
      </c>
      <c r="H10" s="29">
        <f t="shared" si="0"/>
        <v>0</v>
      </c>
      <c r="I10" s="29">
        <f t="shared" si="1"/>
        <v>0</v>
      </c>
      <c r="J10" s="35"/>
      <c r="K10" s="36"/>
      <c r="L10" s="37"/>
      <c r="M10" s="37"/>
      <c r="N10" s="37"/>
    </row>
    <row r="11" spans="1:14" ht="20.100000000000001" customHeight="1" x14ac:dyDescent="0.3">
      <c r="A11" s="10">
        <v>6</v>
      </c>
      <c r="B11" s="11" t="s">
        <v>12</v>
      </c>
      <c r="C11" s="12" t="str">
        <f>[1]Arkusz1!D7</f>
        <v>SZT</v>
      </c>
      <c r="D11" s="3">
        <v>7</v>
      </c>
      <c r="E11" s="31"/>
      <c r="F11" s="13"/>
      <c r="G11" s="29">
        <f t="shared" si="2"/>
        <v>0</v>
      </c>
      <c r="H11" s="29">
        <f t="shared" si="0"/>
        <v>0</v>
      </c>
      <c r="I11" s="29">
        <f t="shared" si="1"/>
        <v>0</v>
      </c>
      <c r="J11" s="35"/>
      <c r="K11" s="36"/>
      <c r="L11" s="37"/>
      <c r="M11" s="37"/>
      <c r="N11" s="37"/>
    </row>
    <row r="12" spans="1:14" ht="20.100000000000001" customHeight="1" x14ac:dyDescent="0.3">
      <c r="A12" s="10">
        <v>7</v>
      </c>
      <c r="B12" s="11" t="s">
        <v>13</v>
      </c>
      <c r="C12" s="12" t="str">
        <f>[1]Arkusz1!D8</f>
        <v>SZT</v>
      </c>
      <c r="D12" s="3">
        <v>1</v>
      </c>
      <c r="E12" s="31"/>
      <c r="F12" s="13"/>
      <c r="G12" s="29">
        <f t="shared" si="2"/>
        <v>0</v>
      </c>
      <c r="H12" s="29">
        <f t="shared" si="0"/>
        <v>0</v>
      </c>
      <c r="I12" s="29">
        <f t="shared" si="1"/>
        <v>0</v>
      </c>
      <c r="J12" s="35"/>
      <c r="K12" s="36"/>
      <c r="L12" s="37"/>
      <c r="M12" s="37"/>
      <c r="N12" s="37"/>
    </row>
    <row r="13" spans="1:14" ht="20.100000000000001" customHeight="1" x14ac:dyDescent="0.3">
      <c r="A13" s="10">
        <v>8</v>
      </c>
      <c r="B13" s="11" t="s">
        <v>14</v>
      </c>
      <c r="C13" s="12" t="str">
        <f>[1]Arkusz1!D9</f>
        <v>SZT</v>
      </c>
      <c r="D13" s="3">
        <v>1</v>
      </c>
      <c r="E13" s="31"/>
      <c r="F13" s="13"/>
      <c r="G13" s="29">
        <f t="shared" si="2"/>
        <v>0</v>
      </c>
      <c r="H13" s="29">
        <f t="shared" si="0"/>
        <v>0</v>
      </c>
      <c r="I13" s="29">
        <f t="shared" si="1"/>
        <v>0</v>
      </c>
      <c r="J13" s="35"/>
      <c r="K13" s="36"/>
      <c r="L13" s="37"/>
      <c r="M13" s="37"/>
      <c r="N13" s="37"/>
    </row>
    <row r="14" spans="1:14" ht="20.100000000000001" customHeight="1" x14ac:dyDescent="0.3">
      <c r="A14" s="10">
        <v>9</v>
      </c>
      <c r="B14" s="11" t="s">
        <v>15</v>
      </c>
      <c r="C14" s="12" t="str">
        <f>[1]Arkusz1!D10</f>
        <v>SZT</v>
      </c>
      <c r="D14" s="3">
        <v>5</v>
      </c>
      <c r="E14" s="31"/>
      <c r="F14" s="13"/>
      <c r="G14" s="29">
        <f t="shared" si="2"/>
        <v>0</v>
      </c>
      <c r="H14" s="29">
        <f t="shared" si="0"/>
        <v>0</v>
      </c>
      <c r="I14" s="29">
        <f t="shared" si="1"/>
        <v>0</v>
      </c>
      <c r="J14" s="35"/>
      <c r="K14" s="36"/>
      <c r="L14" s="37"/>
      <c r="M14" s="37"/>
      <c r="N14" s="37"/>
    </row>
    <row r="15" spans="1:14" ht="20.100000000000001" customHeight="1" x14ac:dyDescent="0.3">
      <c r="A15" s="10">
        <v>10</v>
      </c>
      <c r="B15" s="14" t="s">
        <v>16</v>
      </c>
      <c r="C15" s="12" t="str">
        <f>[1]Arkusz1!D11</f>
        <v>SZT</v>
      </c>
      <c r="D15" s="3">
        <v>12</v>
      </c>
      <c r="E15" s="31"/>
      <c r="F15" s="13"/>
      <c r="G15" s="29">
        <f t="shared" si="2"/>
        <v>0</v>
      </c>
      <c r="H15" s="29">
        <f t="shared" si="0"/>
        <v>0</v>
      </c>
      <c r="I15" s="29">
        <f t="shared" si="1"/>
        <v>0</v>
      </c>
      <c r="J15" s="35"/>
      <c r="K15" s="36"/>
      <c r="L15" s="37"/>
      <c r="M15" s="37"/>
      <c r="N15" s="37"/>
    </row>
    <row r="16" spans="1:14" ht="20.100000000000001" customHeight="1" x14ac:dyDescent="0.3">
      <c r="A16" s="10">
        <v>11</v>
      </c>
      <c r="B16" s="14" t="s">
        <v>17</v>
      </c>
      <c r="C16" s="12" t="str">
        <f>[1]Arkusz1!D12</f>
        <v>SZT</v>
      </c>
      <c r="D16" s="3">
        <v>18</v>
      </c>
      <c r="E16" s="31"/>
      <c r="F16" s="13"/>
      <c r="G16" s="29">
        <f t="shared" si="2"/>
        <v>0</v>
      </c>
      <c r="H16" s="29">
        <f t="shared" si="0"/>
        <v>0</v>
      </c>
      <c r="I16" s="29">
        <f t="shared" si="1"/>
        <v>0</v>
      </c>
      <c r="J16" s="35"/>
      <c r="K16" s="36"/>
      <c r="L16" s="37"/>
      <c r="M16" s="37"/>
      <c r="N16" s="37"/>
    </row>
    <row r="17" spans="1:14" ht="20.100000000000001" customHeight="1" x14ac:dyDescent="0.3">
      <c r="A17" s="10">
        <v>12</v>
      </c>
      <c r="B17" s="14" t="s">
        <v>18</v>
      </c>
      <c r="C17" s="12" t="str">
        <f>[1]Arkusz1!D13</f>
        <v>SZT</v>
      </c>
      <c r="D17" s="5">
        <v>29</v>
      </c>
      <c r="E17" s="31"/>
      <c r="F17" s="13"/>
      <c r="G17" s="29">
        <f t="shared" si="2"/>
        <v>0</v>
      </c>
      <c r="H17" s="29">
        <f t="shared" si="0"/>
        <v>0</v>
      </c>
      <c r="I17" s="29">
        <f t="shared" si="1"/>
        <v>0</v>
      </c>
      <c r="J17" s="35"/>
      <c r="K17" s="36"/>
      <c r="L17" s="37"/>
      <c r="M17" s="37"/>
      <c r="N17" s="37"/>
    </row>
    <row r="18" spans="1:14" ht="20.100000000000001" customHeight="1" x14ac:dyDescent="0.3">
      <c r="A18" s="10">
        <v>13</v>
      </c>
      <c r="B18" s="14" t="s">
        <v>19</v>
      </c>
      <c r="C18" s="12" t="str">
        <f>[1]Arkusz1!D14</f>
        <v>SZT</v>
      </c>
      <c r="D18" s="3">
        <v>8</v>
      </c>
      <c r="E18" s="31"/>
      <c r="F18" s="13"/>
      <c r="G18" s="29">
        <f t="shared" si="2"/>
        <v>0</v>
      </c>
      <c r="H18" s="29">
        <f t="shared" si="0"/>
        <v>0</v>
      </c>
      <c r="I18" s="29">
        <f t="shared" si="1"/>
        <v>0</v>
      </c>
      <c r="J18" s="35"/>
      <c r="K18" s="36"/>
      <c r="L18" s="37"/>
      <c r="M18" s="37"/>
      <c r="N18" s="37"/>
    </row>
    <row r="19" spans="1:14" ht="20.100000000000001" customHeight="1" x14ac:dyDescent="0.3">
      <c r="A19" s="10">
        <v>14</v>
      </c>
      <c r="B19" s="14" t="s">
        <v>20</v>
      </c>
      <c r="C19" s="12" t="str">
        <f>[1]Arkusz1!D15</f>
        <v>SZT</v>
      </c>
      <c r="D19" s="3">
        <v>4</v>
      </c>
      <c r="E19" s="31"/>
      <c r="F19" s="13"/>
      <c r="G19" s="29">
        <f t="shared" si="2"/>
        <v>0</v>
      </c>
      <c r="H19" s="29">
        <f t="shared" si="0"/>
        <v>0</v>
      </c>
      <c r="I19" s="29">
        <f t="shared" si="1"/>
        <v>0</v>
      </c>
      <c r="J19" s="35"/>
      <c r="K19" s="36"/>
      <c r="L19" s="37"/>
      <c r="M19" s="37"/>
      <c r="N19" s="37"/>
    </row>
    <row r="20" spans="1:14" ht="20.100000000000001" customHeight="1" x14ac:dyDescent="0.3">
      <c r="A20" s="10">
        <v>15</v>
      </c>
      <c r="B20" s="14" t="s">
        <v>21</v>
      </c>
      <c r="C20" s="12" t="str">
        <f>[1]Arkusz1!D16</f>
        <v>SZT</v>
      </c>
      <c r="D20" s="3">
        <v>2</v>
      </c>
      <c r="E20" s="31"/>
      <c r="F20" s="13"/>
      <c r="G20" s="29">
        <f t="shared" si="2"/>
        <v>0</v>
      </c>
      <c r="H20" s="29">
        <f t="shared" si="0"/>
        <v>0</v>
      </c>
      <c r="I20" s="29">
        <f t="shared" si="1"/>
        <v>0</v>
      </c>
      <c r="J20" s="35"/>
      <c r="K20" s="36"/>
      <c r="L20" s="37"/>
      <c r="M20" s="37"/>
      <c r="N20" s="37"/>
    </row>
    <row r="21" spans="1:14" ht="20.100000000000001" customHeight="1" x14ac:dyDescent="0.3">
      <c r="A21" s="10">
        <v>16</v>
      </c>
      <c r="B21" s="14" t="s">
        <v>22</v>
      </c>
      <c r="C21" s="12" t="str">
        <f>[1]Arkusz1!D17</f>
        <v>SZT</v>
      </c>
      <c r="D21" s="4">
        <v>3</v>
      </c>
      <c r="E21" s="31"/>
      <c r="F21" s="13"/>
      <c r="G21" s="29">
        <f t="shared" si="2"/>
        <v>0</v>
      </c>
      <c r="H21" s="29">
        <f t="shared" si="0"/>
        <v>0</v>
      </c>
      <c r="I21" s="29">
        <f t="shared" si="1"/>
        <v>0</v>
      </c>
      <c r="J21" s="35"/>
      <c r="K21" s="36"/>
      <c r="L21" s="37"/>
      <c r="M21" s="37"/>
      <c r="N21" s="37"/>
    </row>
    <row r="22" spans="1:14" ht="20.100000000000001" customHeight="1" x14ac:dyDescent="0.3">
      <c r="A22" s="10">
        <v>17</v>
      </c>
      <c r="B22" s="38" t="s">
        <v>23</v>
      </c>
      <c r="C22" s="12" t="str">
        <f>[1]Arkusz1!D18</f>
        <v>SZT</v>
      </c>
      <c r="D22" s="4">
        <v>5</v>
      </c>
      <c r="E22" s="31"/>
      <c r="F22" s="13"/>
      <c r="G22" s="29">
        <f t="shared" si="2"/>
        <v>0</v>
      </c>
      <c r="H22" s="29">
        <f t="shared" si="0"/>
        <v>0</v>
      </c>
      <c r="I22" s="29">
        <f t="shared" si="1"/>
        <v>0</v>
      </c>
      <c r="J22" s="35"/>
      <c r="K22" s="36"/>
      <c r="L22" s="37"/>
      <c r="M22" s="37"/>
      <c r="N22" s="37"/>
    </row>
    <row r="23" spans="1:14" ht="20.100000000000001" customHeight="1" x14ac:dyDescent="0.3">
      <c r="A23" s="10">
        <v>18</v>
      </c>
      <c r="B23" s="14" t="s">
        <v>24</v>
      </c>
      <c r="C23" s="12" t="str">
        <f>[1]Arkusz1!D19</f>
        <v>SZT</v>
      </c>
      <c r="D23" s="4">
        <v>5</v>
      </c>
      <c r="E23" s="31"/>
      <c r="F23" s="13"/>
      <c r="G23" s="29">
        <f t="shared" si="2"/>
        <v>0</v>
      </c>
      <c r="H23" s="29">
        <f t="shared" si="0"/>
        <v>0</v>
      </c>
      <c r="I23" s="29">
        <f t="shared" si="1"/>
        <v>0</v>
      </c>
      <c r="J23" s="35"/>
      <c r="K23" s="36"/>
      <c r="L23" s="37"/>
      <c r="M23" s="37"/>
      <c r="N23" s="37"/>
    </row>
    <row r="24" spans="1:14" ht="20.100000000000001" customHeight="1" x14ac:dyDescent="0.3">
      <c r="A24" s="10">
        <v>19</v>
      </c>
      <c r="B24" s="38" t="s">
        <v>25</v>
      </c>
      <c r="C24" s="12" t="str">
        <f>[1]Arkusz1!D20</f>
        <v>SZT</v>
      </c>
      <c r="D24" s="3">
        <v>10</v>
      </c>
      <c r="E24" s="31"/>
      <c r="F24" s="13"/>
      <c r="G24" s="29">
        <f t="shared" si="2"/>
        <v>0</v>
      </c>
      <c r="H24" s="29">
        <f t="shared" si="0"/>
        <v>0</v>
      </c>
      <c r="I24" s="29">
        <f t="shared" si="1"/>
        <v>0</v>
      </c>
      <c r="J24" s="35"/>
      <c r="K24" s="36"/>
      <c r="L24" s="37"/>
      <c r="M24" s="37"/>
      <c r="N24" s="37"/>
    </row>
    <row r="25" spans="1:14" ht="20.100000000000001" customHeight="1" x14ac:dyDescent="0.3">
      <c r="A25" s="10">
        <v>20</v>
      </c>
      <c r="B25" s="38" t="s">
        <v>26</v>
      </c>
      <c r="C25" s="12" t="str">
        <f>[1]Arkusz1!D21</f>
        <v>SZT</v>
      </c>
      <c r="D25" s="5">
        <v>10</v>
      </c>
      <c r="E25" s="31"/>
      <c r="F25" s="13"/>
      <c r="G25" s="29">
        <f t="shared" si="2"/>
        <v>0</v>
      </c>
      <c r="H25" s="29">
        <f t="shared" si="0"/>
        <v>0</v>
      </c>
      <c r="I25" s="29">
        <f t="shared" si="1"/>
        <v>0</v>
      </c>
      <c r="J25" s="35"/>
      <c r="K25" s="36"/>
      <c r="L25" s="37"/>
      <c r="M25" s="37"/>
      <c r="N25" s="37"/>
    </row>
    <row r="26" spans="1:14" ht="20.100000000000001" customHeight="1" x14ac:dyDescent="0.3">
      <c r="A26" s="10">
        <v>21</v>
      </c>
      <c r="B26" s="38" t="s">
        <v>27</v>
      </c>
      <c r="C26" s="12" t="str">
        <f>[1]Arkusz1!D22</f>
        <v>SZT</v>
      </c>
      <c r="D26" s="3">
        <v>4</v>
      </c>
      <c r="E26" s="31"/>
      <c r="F26" s="13"/>
      <c r="G26" s="29">
        <f t="shared" si="2"/>
        <v>0</v>
      </c>
      <c r="H26" s="29">
        <f t="shared" si="0"/>
        <v>0</v>
      </c>
      <c r="I26" s="29">
        <f t="shared" si="1"/>
        <v>0</v>
      </c>
      <c r="J26" s="35"/>
      <c r="K26" s="36"/>
      <c r="L26" s="37"/>
      <c r="M26" s="37"/>
      <c r="N26" s="37"/>
    </row>
    <row r="27" spans="1:14" ht="20.100000000000001" customHeight="1" x14ac:dyDescent="0.3">
      <c r="A27" s="10">
        <v>22</v>
      </c>
      <c r="B27" s="38" t="s">
        <v>28</v>
      </c>
      <c r="C27" s="12" t="str">
        <f>[1]Arkusz1!D23</f>
        <v>SZT</v>
      </c>
      <c r="D27" s="3">
        <v>50</v>
      </c>
      <c r="E27" s="31"/>
      <c r="F27" s="13"/>
      <c r="G27" s="29">
        <f t="shared" si="2"/>
        <v>0</v>
      </c>
      <c r="H27" s="29">
        <f t="shared" si="0"/>
        <v>0</v>
      </c>
      <c r="I27" s="29">
        <f t="shared" si="1"/>
        <v>0</v>
      </c>
      <c r="J27" s="35"/>
      <c r="K27" s="36"/>
      <c r="L27" s="37"/>
      <c r="M27" s="37"/>
      <c r="N27" s="37"/>
    </row>
    <row r="28" spans="1:14" ht="20.100000000000001" customHeight="1" x14ac:dyDescent="0.3">
      <c r="A28" s="10">
        <v>23</v>
      </c>
      <c r="B28" s="38" t="s">
        <v>29</v>
      </c>
      <c r="C28" s="12" t="str">
        <f>[1]Arkusz1!D24</f>
        <v>OP</v>
      </c>
      <c r="D28" s="5">
        <v>12</v>
      </c>
      <c r="E28" s="31"/>
      <c r="F28" s="13"/>
      <c r="G28" s="29">
        <f t="shared" si="2"/>
        <v>0</v>
      </c>
      <c r="H28" s="29">
        <f t="shared" si="0"/>
        <v>0</v>
      </c>
      <c r="I28" s="29">
        <f t="shared" si="1"/>
        <v>0</v>
      </c>
      <c r="J28" s="35"/>
      <c r="K28" s="36"/>
      <c r="L28" s="37"/>
      <c r="M28" s="37"/>
      <c r="N28" s="37"/>
    </row>
    <row r="29" spans="1:14" ht="20.100000000000001" customHeight="1" x14ac:dyDescent="0.3">
      <c r="A29" s="10">
        <v>24</v>
      </c>
      <c r="B29" s="38" t="s">
        <v>30</v>
      </c>
      <c r="C29" s="12" t="str">
        <f>[1]Arkusz1!D25</f>
        <v>SZT</v>
      </c>
      <c r="D29" s="5">
        <v>2</v>
      </c>
      <c r="E29" s="31"/>
      <c r="F29" s="13"/>
      <c r="G29" s="29">
        <f t="shared" si="2"/>
        <v>0</v>
      </c>
      <c r="H29" s="29">
        <f t="shared" si="0"/>
        <v>0</v>
      </c>
      <c r="I29" s="29">
        <f t="shared" si="1"/>
        <v>0</v>
      </c>
      <c r="J29" s="35"/>
      <c r="K29" s="36"/>
      <c r="L29" s="37"/>
      <c r="M29" s="37"/>
      <c r="N29" s="37"/>
    </row>
    <row r="30" spans="1:14" ht="20.100000000000001" customHeight="1" x14ac:dyDescent="0.3">
      <c r="A30" s="10">
        <v>25</v>
      </c>
      <c r="B30" s="11" t="s">
        <v>31</v>
      </c>
      <c r="C30" s="12" t="str">
        <f>[1]Arkusz1!D26</f>
        <v>SZT</v>
      </c>
      <c r="D30" s="3">
        <v>6</v>
      </c>
      <c r="E30" s="31"/>
      <c r="F30" s="13"/>
      <c r="G30" s="29">
        <f t="shared" si="2"/>
        <v>0</v>
      </c>
      <c r="H30" s="29">
        <f t="shared" si="0"/>
        <v>0</v>
      </c>
      <c r="I30" s="29">
        <f t="shared" si="1"/>
        <v>0</v>
      </c>
      <c r="J30" s="35"/>
      <c r="K30" s="36"/>
      <c r="L30" s="37"/>
      <c r="M30" s="37"/>
      <c r="N30" s="37"/>
    </row>
    <row r="31" spans="1:14" ht="20.100000000000001" customHeight="1" x14ac:dyDescent="0.3">
      <c r="A31" s="10">
        <v>26</v>
      </c>
      <c r="B31" s="11" t="s">
        <v>32</v>
      </c>
      <c r="C31" s="12" t="str">
        <f>[1]Arkusz1!D27</f>
        <v>SZT</v>
      </c>
      <c r="D31" s="5">
        <v>4</v>
      </c>
      <c r="E31" s="31"/>
      <c r="F31" s="13"/>
      <c r="G31" s="29">
        <f t="shared" si="2"/>
        <v>0</v>
      </c>
      <c r="H31" s="29">
        <f t="shared" si="0"/>
        <v>0</v>
      </c>
      <c r="I31" s="29">
        <f t="shared" si="1"/>
        <v>0</v>
      </c>
      <c r="J31" s="35"/>
      <c r="K31" s="36"/>
      <c r="L31" s="37"/>
      <c r="M31" s="37"/>
      <c r="N31" s="37"/>
    </row>
    <row r="32" spans="1:14" ht="20.100000000000001" customHeight="1" x14ac:dyDescent="0.3">
      <c r="A32" s="10">
        <v>27</v>
      </c>
      <c r="B32" s="11" t="s">
        <v>33</v>
      </c>
      <c r="C32" s="12" t="str">
        <f>[1]Arkusz1!D28</f>
        <v>SZT</v>
      </c>
      <c r="D32" s="3">
        <v>5</v>
      </c>
      <c r="E32" s="31"/>
      <c r="F32" s="13"/>
      <c r="G32" s="29">
        <f t="shared" si="2"/>
        <v>0</v>
      </c>
      <c r="H32" s="29">
        <f t="shared" si="0"/>
        <v>0</v>
      </c>
      <c r="I32" s="29">
        <f t="shared" si="1"/>
        <v>0</v>
      </c>
      <c r="J32" s="35"/>
      <c r="K32" s="36"/>
      <c r="L32" s="37"/>
      <c r="M32" s="37"/>
      <c r="N32" s="37"/>
    </row>
    <row r="33" spans="1:14" ht="20.100000000000001" customHeight="1" x14ac:dyDescent="0.3">
      <c r="A33" s="10">
        <v>28</v>
      </c>
      <c r="B33" s="11" t="s">
        <v>34</v>
      </c>
      <c r="C33" s="12" t="str">
        <f>[1]Arkusz1!D29</f>
        <v>SZT</v>
      </c>
      <c r="D33" s="6">
        <v>6</v>
      </c>
      <c r="E33" s="31"/>
      <c r="F33" s="13"/>
      <c r="G33" s="29">
        <f t="shared" si="2"/>
        <v>0</v>
      </c>
      <c r="H33" s="29">
        <f t="shared" si="0"/>
        <v>0</v>
      </c>
      <c r="I33" s="29">
        <f t="shared" si="1"/>
        <v>0</v>
      </c>
      <c r="J33" s="35"/>
      <c r="K33" s="36"/>
      <c r="L33" s="37"/>
      <c r="M33" s="37"/>
      <c r="N33" s="37"/>
    </row>
    <row r="34" spans="1:14" ht="20.100000000000001" customHeight="1" x14ac:dyDescent="0.3">
      <c r="A34" s="10">
        <v>29</v>
      </c>
      <c r="B34" s="11" t="s">
        <v>35</v>
      </c>
      <c r="C34" s="12" t="str">
        <f>[1]Arkusz1!D30</f>
        <v>OP</v>
      </c>
      <c r="D34" s="7">
        <v>15</v>
      </c>
      <c r="E34" s="31"/>
      <c r="F34" s="13"/>
      <c r="G34" s="29">
        <f t="shared" si="2"/>
        <v>0</v>
      </c>
      <c r="H34" s="29">
        <f t="shared" si="0"/>
        <v>0</v>
      </c>
      <c r="I34" s="29">
        <f t="shared" si="1"/>
        <v>0</v>
      </c>
      <c r="J34" s="35"/>
      <c r="K34" s="36"/>
      <c r="L34" s="37"/>
      <c r="M34" s="37"/>
      <c r="N34" s="37"/>
    </row>
    <row r="35" spans="1:14" ht="20.100000000000001" customHeight="1" x14ac:dyDescent="0.3">
      <c r="A35" s="10">
        <v>30</v>
      </c>
      <c r="B35" s="11" t="s">
        <v>36</v>
      </c>
      <c r="C35" s="12" t="str">
        <f>[1]Arkusz1!D31</f>
        <v>OP</v>
      </c>
      <c r="D35" s="3">
        <v>8</v>
      </c>
      <c r="E35" s="31"/>
      <c r="F35" s="13"/>
      <c r="G35" s="29">
        <f t="shared" si="2"/>
        <v>0</v>
      </c>
      <c r="H35" s="29">
        <f t="shared" si="0"/>
        <v>0</v>
      </c>
      <c r="I35" s="29">
        <f t="shared" si="1"/>
        <v>0</v>
      </c>
      <c r="J35" s="35"/>
      <c r="K35" s="36"/>
      <c r="L35" s="37"/>
      <c r="M35" s="37"/>
      <c r="N35" s="37"/>
    </row>
    <row r="36" spans="1:14" ht="20.100000000000001" customHeight="1" x14ac:dyDescent="0.3">
      <c r="A36" s="10">
        <v>31</v>
      </c>
      <c r="B36" s="11" t="s">
        <v>37</v>
      </c>
      <c r="C36" s="12" t="str">
        <f>[1]Arkusz1!D32</f>
        <v>OP</v>
      </c>
      <c r="D36" s="5">
        <v>16</v>
      </c>
      <c r="E36" s="31"/>
      <c r="F36" s="13"/>
      <c r="G36" s="29">
        <f t="shared" si="2"/>
        <v>0</v>
      </c>
      <c r="H36" s="29">
        <f t="shared" si="0"/>
        <v>0</v>
      </c>
      <c r="I36" s="29">
        <f t="shared" si="1"/>
        <v>0</v>
      </c>
      <c r="J36" s="35"/>
      <c r="K36" s="36"/>
      <c r="L36" s="37"/>
      <c r="M36" s="37"/>
      <c r="N36" s="37"/>
    </row>
    <row r="37" spans="1:14" ht="20.100000000000001" customHeight="1" x14ac:dyDescent="0.3">
      <c r="A37" s="10">
        <v>32</v>
      </c>
      <c r="B37" s="11" t="s">
        <v>38</v>
      </c>
      <c r="C37" s="12" t="str">
        <f>[1]Arkusz1!D33</f>
        <v>OP</v>
      </c>
      <c r="D37" s="3">
        <v>16</v>
      </c>
      <c r="E37" s="31"/>
      <c r="F37" s="13"/>
      <c r="G37" s="29">
        <f t="shared" si="2"/>
        <v>0</v>
      </c>
      <c r="H37" s="29">
        <f t="shared" si="0"/>
        <v>0</v>
      </c>
      <c r="I37" s="29">
        <f t="shared" si="1"/>
        <v>0</v>
      </c>
      <c r="J37" s="35"/>
      <c r="K37" s="36"/>
      <c r="L37" s="37"/>
      <c r="M37" s="37"/>
      <c r="N37" s="37"/>
    </row>
    <row r="38" spans="1:14" ht="20.100000000000001" customHeight="1" x14ac:dyDescent="0.3">
      <c r="A38" s="10">
        <v>33</v>
      </c>
      <c r="B38" s="11" t="s">
        <v>39</v>
      </c>
      <c r="C38" s="12" t="str">
        <f>[1]Arkusz1!D34</f>
        <v>OP</v>
      </c>
      <c r="D38" s="5">
        <v>4</v>
      </c>
      <c r="E38" s="31"/>
      <c r="F38" s="13"/>
      <c r="G38" s="29">
        <f t="shared" si="2"/>
        <v>0</v>
      </c>
      <c r="H38" s="29">
        <f t="shared" ref="H38:H69" si="3">D38*E38</f>
        <v>0</v>
      </c>
      <c r="I38" s="29">
        <f t="shared" ref="I38:I69" si="4">D38*G38</f>
        <v>0</v>
      </c>
      <c r="J38" s="35"/>
      <c r="K38" s="36"/>
      <c r="L38" s="37"/>
      <c r="M38" s="37"/>
      <c r="N38" s="37"/>
    </row>
    <row r="39" spans="1:14" ht="20.100000000000001" customHeight="1" x14ac:dyDescent="0.3">
      <c r="A39" s="10">
        <v>34</v>
      </c>
      <c r="B39" s="11" t="s">
        <v>40</v>
      </c>
      <c r="C39" s="12" t="str">
        <f>[1]Arkusz1!D35</f>
        <v>OP</v>
      </c>
      <c r="D39" s="3">
        <v>10</v>
      </c>
      <c r="E39" s="31"/>
      <c r="F39" s="13"/>
      <c r="G39" s="29">
        <f t="shared" si="2"/>
        <v>0</v>
      </c>
      <c r="H39" s="29">
        <f t="shared" si="3"/>
        <v>0</v>
      </c>
      <c r="I39" s="29">
        <f t="shared" si="4"/>
        <v>0</v>
      </c>
      <c r="J39" s="35"/>
      <c r="K39" s="36"/>
      <c r="L39" s="37"/>
      <c r="M39" s="37"/>
      <c r="N39" s="37"/>
    </row>
    <row r="40" spans="1:14" ht="20.100000000000001" customHeight="1" x14ac:dyDescent="0.3">
      <c r="A40" s="10">
        <v>35</v>
      </c>
      <c r="B40" s="11" t="s">
        <v>41</v>
      </c>
      <c r="C40" s="12" t="str">
        <f>[1]Arkusz1!D36</f>
        <v>OP</v>
      </c>
      <c r="D40" s="5">
        <v>4</v>
      </c>
      <c r="E40" s="31"/>
      <c r="F40" s="13"/>
      <c r="G40" s="29">
        <f t="shared" si="2"/>
        <v>0</v>
      </c>
      <c r="H40" s="29">
        <f t="shared" si="3"/>
        <v>0</v>
      </c>
      <c r="I40" s="29">
        <f t="shared" si="4"/>
        <v>0</v>
      </c>
      <c r="J40" s="35"/>
      <c r="K40" s="36"/>
      <c r="L40" s="37"/>
      <c r="M40" s="37"/>
      <c r="N40" s="37"/>
    </row>
    <row r="41" spans="1:14" ht="20.100000000000001" customHeight="1" x14ac:dyDescent="0.3">
      <c r="A41" s="10">
        <v>36</v>
      </c>
      <c r="B41" s="11" t="s">
        <v>42</v>
      </c>
      <c r="C41" s="12" t="str">
        <f>[1]Arkusz1!D37</f>
        <v>OP</v>
      </c>
      <c r="D41" s="3">
        <v>1</v>
      </c>
      <c r="E41" s="31"/>
      <c r="F41" s="13"/>
      <c r="G41" s="29">
        <f t="shared" si="2"/>
        <v>0</v>
      </c>
      <c r="H41" s="29">
        <f t="shared" si="3"/>
        <v>0</v>
      </c>
      <c r="I41" s="29">
        <f t="shared" si="4"/>
        <v>0</v>
      </c>
      <c r="J41" s="35"/>
      <c r="K41" s="36"/>
      <c r="L41" s="37"/>
      <c r="M41" s="37"/>
      <c r="N41" s="37"/>
    </row>
    <row r="42" spans="1:14" ht="20.100000000000001" customHeight="1" x14ac:dyDescent="0.3">
      <c r="A42" s="10">
        <v>37</v>
      </c>
      <c r="B42" s="11" t="s">
        <v>43</v>
      </c>
      <c r="C42" s="12" t="str">
        <f>[1]Arkusz1!D38</f>
        <v>OP</v>
      </c>
      <c r="D42" s="5">
        <v>17</v>
      </c>
      <c r="E42" s="31"/>
      <c r="F42" s="13"/>
      <c r="G42" s="29">
        <f t="shared" si="2"/>
        <v>0</v>
      </c>
      <c r="H42" s="29">
        <f t="shared" si="3"/>
        <v>0</v>
      </c>
      <c r="I42" s="29">
        <f t="shared" si="4"/>
        <v>0</v>
      </c>
      <c r="J42" s="35"/>
      <c r="K42" s="36"/>
      <c r="L42" s="37"/>
      <c r="M42" s="37"/>
      <c r="N42" s="37"/>
    </row>
    <row r="43" spans="1:14" ht="20.100000000000001" customHeight="1" x14ac:dyDescent="0.3">
      <c r="A43" s="10">
        <v>38</v>
      </c>
      <c r="B43" s="11" t="s">
        <v>44</v>
      </c>
      <c r="C43" s="12" t="str">
        <f>[1]Arkusz1!D39</f>
        <v>SZT</v>
      </c>
      <c r="D43" s="3">
        <v>13</v>
      </c>
      <c r="E43" s="31"/>
      <c r="F43" s="13"/>
      <c r="G43" s="29">
        <f t="shared" si="2"/>
        <v>0</v>
      </c>
      <c r="H43" s="29">
        <f t="shared" si="3"/>
        <v>0</v>
      </c>
      <c r="I43" s="29">
        <f t="shared" si="4"/>
        <v>0</v>
      </c>
      <c r="J43" s="35"/>
      <c r="K43" s="36"/>
      <c r="L43" s="37"/>
      <c r="M43" s="37"/>
      <c r="N43" s="37"/>
    </row>
    <row r="44" spans="1:14" ht="20.100000000000001" customHeight="1" x14ac:dyDescent="0.3">
      <c r="A44" s="10">
        <v>39</v>
      </c>
      <c r="B44" s="11" t="s">
        <v>45</v>
      </c>
      <c r="C44" s="12" t="str">
        <f>[1]Arkusz1!D40</f>
        <v>SZT</v>
      </c>
      <c r="D44" s="3">
        <v>10</v>
      </c>
      <c r="E44" s="31"/>
      <c r="F44" s="13"/>
      <c r="G44" s="29">
        <f t="shared" si="2"/>
        <v>0</v>
      </c>
      <c r="H44" s="29">
        <f t="shared" si="3"/>
        <v>0</v>
      </c>
      <c r="I44" s="29">
        <f t="shared" si="4"/>
        <v>0</v>
      </c>
      <c r="J44" s="35"/>
      <c r="K44" s="36"/>
      <c r="L44" s="37"/>
      <c r="M44" s="37"/>
      <c r="N44" s="37"/>
    </row>
    <row r="45" spans="1:14" ht="20.100000000000001" customHeight="1" x14ac:dyDescent="0.3">
      <c r="A45" s="10">
        <v>40</v>
      </c>
      <c r="B45" s="11" t="s">
        <v>46</v>
      </c>
      <c r="C45" s="12" t="str">
        <f>[1]Arkusz1!D41</f>
        <v>SZT</v>
      </c>
      <c r="D45" s="3">
        <v>10</v>
      </c>
      <c r="E45" s="31"/>
      <c r="F45" s="13"/>
      <c r="G45" s="29">
        <f t="shared" si="2"/>
        <v>0</v>
      </c>
      <c r="H45" s="29">
        <f t="shared" si="3"/>
        <v>0</v>
      </c>
      <c r="I45" s="29">
        <f t="shared" si="4"/>
        <v>0</v>
      </c>
      <c r="J45" s="35"/>
      <c r="K45" s="36"/>
      <c r="L45" s="37"/>
      <c r="M45" s="37"/>
      <c r="N45" s="37"/>
    </row>
    <row r="46" spans="1:14" ht="20.100000000000001" customHeight="1" x14ac:dyDescent="0.3">
      <c r="A46" s="10">
        <v>41</v>
      </c>
      <c r="B46" s="11" t="s">
        <v>47</v>
      </c>
      <c r="C46" s="12" t="str">
        <f>[1]Arkusz1!D42</f>
        <v>SZT</v>
      </c>
      <c r="D46" s="3">
        <v>2</v>
      </c>
      <c r="E46" s="31"/>
      <c r="F46" s="13"/>
      <c r="G46" s="29">
        <f t="shared" si="2"/>
        <v>0</v>
      </c>
      <c r="H46" s="29">
        <f t="shared" si="3"/>
        <v>0</v>
      </c>
      <c r="I46" s="29">
        <f t="shared" si="4"/>
        <v>0</v>
      </c>
      <c r="J46" s="35"/>
      <c r="K46" s="36"/>
      <c r="L46" s="37"/>
      <c r="M46" s="37"/>
      <c r="N46" s="37"/>
    </row>
    <row r="47" spans="1:14" ht="20.100000000000001" customHeight="1" x14ac:dyDescent="0.3">
      <c r="A47" s="10">
        <v>42</v>
      </c>
      <c r="B47" s="11" t="s">
        <v>48</v>
      </c>
      <c r="C47" s="12" t="str">
        <f>[1]Arkusz1!D43</f>
        <v>SZT</v>
      </c>
      <c r="D47" s="5">
        <v>8</v>
      </c>
      <c r="E47" s="31"/>
      <c r="F47" s="13"/>
      <c r="G47" s="29">
        <f t="shared" si="2"/>
        <v>0</v>
      </c>
      <c r="H47" s="29">
        <f t="shared" si="3"/>
        <v>0</v>
      </c>
      <c r="I47" s="29">
        <f t="shared" si="4"/>
        <v>0</v>
      </c>
      <c r="J47" s="35"/>
      <c r="K47" s="36"/>
      <c r="L47" s="37"/>
      <c r="M47" s="37"/>
      <c r="N47" s="37"/>
    </row>
    <row r="48" spans="1:14" ht="20.100000000000001" customHeight="1" x14ac:dyDescent="0.3">
      <c r="A48" s="10">
        <v>43</v>
      </c>
      <c r="B48" s="11" t="s">
        <v>49</v>
      </c>
      <c r="C48" s="12" t="str">
        <f>[1]Arkusz1!D44</f>
        <v>SZT</v>
      </c>
      <c r="D48" s="3">
        <v>4</v>
      </c>
      <c r="E48" s="31"/>
      <c r="F48" s="13"/>
      <c r="G48" s="29">
        <f t="shared" si="2"/>
        <v>0</v>
      </c>
      <c r="H48" s="29">
        <f t="shared" si="3"/>
        <v>0</v>
      </c>
      <c r="I48" s="29">
        <f t="shared" si="4"/>
        <v>0</v>
      </c>
      <c r="J48" s="35"/>
      <c r="K48" s="36"/>
      <c r="L48" s="37"/>
      <c r="M48" s="37"/>
      <c r="N48" s="37"/>
    </row>
    <row r="49" spans="1:14" ht="20.100000000000001" customHeight="1" x14ac:dyDescent="0.3">
      <c r="A49" s="10">
        <v>44</v>
      </c>
      <c r="B49" s="11" t="s">
        <v>50</v>
      </c>
      <c r="C49" s="12" t="str">
        <f>[1]Arkusz1!D45</f>
        <v>SZT</v>
      </c>
      <c r="D49" s="3">
        <v>2</v>
      </c>
      <c r="E49" s="31"/>
      <c r="F49" s="13"/>
      <c r="G49" s="29">
        <f t="shared" si="2"/>
        <v>0</v>
      </c>
      <c r="H49" s="29">
        <f t="shared" si="3"/>
        <v>0</v>
      </c>
      <c r="I49" s="29">
        <f t="shared" si="4"/>
        <v>0</v>
      </c>
      <c r="J49" s="35"/>
      <c r="K49" s="36"/>
      <c r="L49" s="37"/>
      <c r="M49" s="37"/>
      <c r="N49" s="37"/>
    </row>
    <row r="50" spans="1:14" ht="20.100000000000001" customHeight="1" x14ac:dyDescent="0.3">
      <c r="A50" s="10">
        <v>45</v>
      </c>
      <c r="B50" s="11" t="s">
        <v>51</v>
      </c>
      <c r="C50" s="12" t="str">
        <f>[1]Arkusz1!D46</f>
        <v>SZT</v>
      </c>
      <c r="D50" s="6">
        <v>11</v>
      </c>
      <c r="E50" s="31"/>
      <c r="F50" s="13"/>
      <c r="G50" s="29">
        <f t="shared" si="2"/>
        <v>0</v>
      </c>
      <c r="H50" s="29">
        <f t="shared" si="3"/>
        <v>0</v>
      </c>
      <c r="I50" s="29">
        <f t="shared" si="4"/>
        <v>0</v>
      </c>
      <c r="J50" s="35"/>
      <c r="K50" s="36"/>
      <c r="L50" s="37"/>
      <c r="M50" s="37"/>
      <c r="N50" s="37"/>
    </row>
    <row r="51" spans="1:14" ht="20.100000000000001" customHeight="1" x14ac:dyDescent="0.3">
      <c r="A51" s="10">
        <v>46</v>
      </c>
      <c r="B51" s="11" t="s">
        <v>52</v>
      </c>
      <c r="C51" s="12" t="str">
        <f>[1]Arkusz1!D47</f>
        <v>SZT</v>
      </c>
      <c r="D51" s="5">
        <v>2</v>
      </c>
      <c r="E51" s="31"/>
      <c r="F51" s="13"/>
      <c r="G51" s="29">
        <f t="shared" si="2"/>
        <v>0</v>
      </c>
      <c r="H51" s="29">
        <f t="shared" si="3"/>
        <v>0</v>
      </c>
      <c r="I51" s="29">
        <f t="shared" si="4"/>
        <v>0</v>
      </c>
      <c r="J51" s="35"/>
      <c r="K51" s="36"/>
      <c r="L51" s="37"/>
      <c r="M51" s="37"/>
      <c r="N51" s="37"/>
    </row>
    <row r="52" spans="1:14" ht="20.100000000000001" customHeight="1" x14ac:dyDescent="0.3">
      <c r="A52" s="10">
        <v>47</v>
      </c>
      <c r="B52" s="11" t="s">
        <v>53</v>
      </c>
      <c r="C52" s="12" t="str">
        <f>[1]Arkusz1!D48</f>
        <v>SZT</v>
      </c>
      <c r="D52" s="5">
        <v>3</v>
      </c>
      <c r="E52" s="31"/>
      <c r="F52" s="13"/>
      <c r="G52" s="29">
        <f t="shared" si="2"/>
        <v>0</v>
      </c>
      <c r="H52" s="29">
        <f t="shared" si="3"/>
        <v>0</v>
      </c>
      <c r="I52" s="29">
        <f t="shared" si="4"/>
        <v>0</v>
      </c>
      <c r="J52" s="35"/>
      <c r="K52" s="36"/>
      <c r="L52" s="37"/>
      <c r="M52" s="37"/>
      <c r="N52" s="37"/>
    </row>
    <row r="53" spans="1:14" ht="20.100000000000001" customHeight="1" x14ac:dyDescent="0.3">
      <c r="A53" s="10">
        <v>48</v>
      </c>
      <c r="B53" s="11" t="s">
        <v>54</v>
      </c>
      <c r="C53" s="12" t="str">
        <f>[1]Arkusz1!D49</f>
        <v>PAR</v>
      </c>
      <c r="D53" s="3">
        <v>30</v>
      </c>
      <c r="E53" s="31"/>
      <c r="F53" s="13"/>
      <c r="G53" s="29">
        <f t="shared" si="2"/>
        <v>0</v>
      </c>
      <c r="H53" s="29">
        <f t="shared" si="3"/>
        <v>0</v>
      </c>
      <c r="I53" s="29">
        <f t="shared" si="4"/>
        <v>0</v>
      </c>
      <c r="J53" s="35"/>
      <c r="K53" s="36"/>
      <c r="L53" s="37"/>
      <c r="M53" s="37"/>
      <c r="N53" s="37"/>
    </row>
    <row r="54" spans="1:14" ht="20.100000000000001" customHeight="1" x14ac:dyDescent="0.3">
      <c r="A54" s="10">
        <v>49</v>
      </c>
      <c r="B54" s="11" t="s">
        <v>55</v>
      </c>
      <c r="C54" s="12" t="str">
        <f>[1]Arkusz1!D50</f>
        <v>OP</v>
      </c>
      <c r="D54" s="3">
        <v>3</v>
      </c>
      <c r="E54" s="31"/>
      <c r="F54" s="13"/>
      <c r="G54" s="29">
        <f t="shared" si="2"/>
        <v>0</v>
      </c>
      <c r="H54" s="29">
        <f t="shared" si="3"/>
        <v>0</v>
      </c>
      <c r="I54" s="29">
        <f t="shared" si="4"/>
        <v>0</v>
      </c>
      <c r="J54" s="35"/>
      <c r="K54" s="36"/>
      <c r="L54" s="37"/>
      <c r="M54" s="37"/>
      <c r="N54" s="37"/>
    </row>
    <row r="55" spans="1:14" ht="20.100000000000001" customHeight="1" x14ac:dyDescent="0.3">
      <c r="A55" s="10">
        <v>50</v>
      </c>
      <c r="B55" s="11" t="s">
        <v>56</v>
      </c>
      <c r="C55" s="12" t="str">
        <f>[1]Arkusz1!D51</f>
        <v>OP</v>
      </c>
      <c r="D55" s="3">
        <v>4</v>
      </c>
      <c r="E55" s="31"/>
      <c r="F55" s="13"/>
      <c r="G55" s="29">
        <f t="shared" si="2"/>
        <v>0</v>
      </c>
      <c r="H55" s="29">
        <f t="shared" si="3"/>
        <v>0</v>
      </c>
      <c r="I55" s="29">
        <f t="shared" si="4"/>
        <v>0</v>
      </c>
      <c r="J55" s="35"/>
      <c r="K55" s="36"/>
      <c r="L55" s="37"/>
      <c r="M55" s="37"/>
      <c r="N55" s="37"/>
    </row>
    <row r="56" spans="1:14" ht="20.100000000000001" customHeight="1" x14ac:dyDescent="0.3">
      <c r="A56" s="10">
        <v>51</v>
      </c>
      <c r="B56" s="11" t="s">
        <v>57</v>
      </c>
      <c r="C56" s="12" t="str">
        <f>[1]Arkusz1!D52</f>
        <v>OP</v>
      </c>
      <c r="D56" s="3">
        <v>3</v>
      </c>
      <c r="E56" s="31"/>
      <c r="F56" s="13"/>
      <c r="G56" s="29">
        <f t="shared" si="2"/>
        <v>0</v>
      </c>
      <c r="H56" s="29">
        <f t="shared" si="3"/>
        <v>0</v>
      </c>
      <c r="I56" s="29">
        <f t="shared" si="4"/>
        <v>0</v>
      </c>
      <c r="J56" s="35"/>
      <c r="K56" s="36"/>
      <c r="L56" s="37"/>
      <c r="M56" s="37"/>
      <c r="N56" s="37"/>
    </row>
    <row r="57" spans="1:14" ht="20.100000000000001" customHeight="1" x14ac:dyDescent="0.3">
      <c r="A57" s="10">
        <v>52</v>
      </c>
      <c r="B57" s="11" t="s">
        <v>58</v>
      </c>
      <c r="C57" s="12" t="str">
        <f>[1]Arkusz1!D53</f>
        <v>SZT</v>
      </c>
      <c r="D57" s="3">
        <v>6</v>
      </c>
      <c r="E57" s="31"/>
      <c r="F57" s="13"/>
      <c r="G57" s="29">
        <f t="shared" si="2"/>
        <v>0</v>
      </c>
      <c r="H57" s="29">
        <f t="shared" si="3"/>
        <v>0</v>
      </c>
      <c r="I57" s="29">
        <f t="shared" si="4"/>
        <v>0</v>
      </c>
      <c r="J57" s="35"/>
      <c r="K57" s="36"/>
      <c r="L57" s="37"/>
      <c r="M57" s="37"/>
      <c r="N57" s="37"/>
    </row>
    <row r="58" spans="1:14" ht="20.100000000000001" customHeight="1" x14ac:dyDescent="0.3">
      <c r="A58" s="10">
        <v>53</v>
      </c>
      <c r="B58" s="11" t="s">
        <v>59</v>
      </c>
      <c r="C58" s="12" t="str">
        <f>[1]Arkusz1!D54</f>
        <v>SZT</v>
      </c>
      <c r="D58" s="3">
        <v>10</v>
      </c>
      <c r="E58" s="31"/>
      <c r="F58" s="13"/>
      <c r="G58" s="29">
        <f t="shared" si="2"/>
        <v>0</v>
      </c>
      <c r="H58" s="29">
        <f t="shared" si="3"/>
        <v>0</v>
      </c>
      <c r="I58" s="29">
        <f t="shared" si="4"/>
        <v>0</v>
      </c>
      <c r="J58" s="35"/>
      <c r="K58" s="36"/>
      <c r="L58" s="37"/>
      <c r="M58" s="37"/>
      <c r="N58" s="37"/>
    </row>
    <row r="59" spans="1:14" ht="20.100000000000001" customHeight="1" x14ac:dyDescent="0.3">
      <c r="A59" s="10">
        <v>54</v>
      </c>
      <c r="B59" s="11" t="s">
        <v>60</v>
      </c>
      <c r="C59" s="12" t="str">
        <f>[1]Arkusz1!D55</f>
        <v>SZT</v>
      </c>
      <c r="D59" s="3">
        <v>5</v>
      </c>
      <c r="E59" s="31"/>
      <c r="F59" s="13"/>
      <c r="G59" s="29">
        <f t="shared" si="2"/>
        <v>0</v>
      </c>
      <c r="H59" s="29">
        <f t="shared" si="3"/>
        <v>0</v>
      </c>
      <c r="I59" s="29">
        <f t="shared" si="4"/>
        <v>0</v>
      </c>
      <c r="J59" s="35"/>
      <c r="K59" s="36"/>
      <c r="L59" s="37"/>
      <c r="M59" s="37"/>
      <c r="N59" s="37"/>
    </row>
    <row r="60" spans="1:14" ht="20.100000000000001" customHeight="1" x14ac:dyDescent="0.3">
      <c r="A60" s="10">
        <v>55</v>
      </c>
      <c r="B60" s="11" t="s">
        <v>61</v>
      </c>
      <c r="C60" s="12" t="str">
        <f>[1]Arkusz1!D56</f>
        <v>SZT</v>
      </c>
      <c r="D60" s="5">
        <v>20</v>
      </c>
      <c r="E60" s="31"/>
      <c r="F60" s="13"/>
      <c r="G60" s="29">
        <f t="shared" si="2"/>
        <v>0</v>
      </c>
      <c r="H60" s="29">
        <f t="shared" si="3"/>
        <v>0</v>
      </c>
      <c r="I60" s="29">
        <f t="shared" si="4"/>
        <v>0</v>
      </c>
      <c r="J60" s="35"/>
      <c r="K60" s="36"/>
      <c r="L60" s="37"/>
      <c r="M60" s="37"/>
      <c r="N60" s="37"/>
    </row>
    <row r="61" spans="1:14" ht="20.100000000000001" customHeight="1" x14ac:dyDescent="0.3">
      <c r="A61" s="10">
        <v>56</v>
      </c>
      <c r="B61" s="11" t="s">
        <v>62</v>
      </c>
      <c r="C61" s="12" t="str">
        <f>[1]Arkusz1!D57</f>
        <v>SZT</v>
      </c>
      <c r="D61" s="4">
        <v>300</v>
      </c>
      <c r="E61" s="31"/>
      <c r="F61" s="13"/>
      <c r="G61" s="29">
        <f t="shared" si="2"/>
        <v>0</v>
      </c>
      <c r="H61" s="29">
        <f t="shared" si="3"/>
        <v>0</v>
      </c>
      <c r="I61" s="29">
        <f t="shared" si="4"/>
        <v>0</v>
      </c>
      <c r="J61" s="35"/>
      <c r="K61" s="36"/>
      <c r="L61" s="37"/>
      <c r="M61" s="37"/>
      <c r="N61" s="37"/>
    </row>
    <row r="62" spans="1:14" ht="20.100000000000001" customHeight="1" x14ac:dyDescent="0.3">
      <c r="A62" s="10">
        <v>57</v>
      </c>
      <c r="B62" s="11" t="s">
        <v>63</v>
      </c>
      <c r="C62" s="12" t="str">
        <f>[1]Arkusz1!D58</f>
        <v>SZT</v>
      </c>
      <c r="D62" s="3">
        <v>14</v>
      </c>
      <c r="E62" s="31"/>
      <c r="F62" s="13"/>
      <c r="G62" s="29">
        <f t="shared" si="2"/>
        <v>0</v>
      </c>
      <c r="H62" s="29">
        <f t="shared" si="3"/>
        <v>0</v>
      </c>
      <c r="I62" s="29">
        <f t="shared" si="4"/>
        <v>0</v>
      </c>
      <c r="J62" s="35"/>
      <c r="K62" s="36"/>
      <c r="L62" s="37"/>
      <c r="M62" s="37"/>
      <c r="N62" s="37"/>
    </row>
    <row r="63" spans="1:14" ht="20.100000000000001" customHeight="1" x14ac:dyDescent="0.3">
      <c r="A63" s="10">
        <v>58</v>
      </c>
      <c r="B63" s="11" t="s">
        <v>64</v>
      </c>
      <c r="C63" s="12" t="str">
        <f>[1]Arkusz1!D59</f>
        <v>SZT</v>
      </c>
      <c r="D63" s="3">
        <v>1</v>
      </c>
      <c r="E63" s="31"/>
      <c r="F63" s="13"/>
      <c r="G63" s="29">
        <f t="shared" si="2"/>
        <v>0</v>
      </c>
      <c r="H63" s="29">
        <f t="shared" si="3"/>
        <v>0</v>
      </c>
      <c r="I63" s="29">
        <f t="shared" si="4"/>
        <v>0</v>
      </c>
      <c r="J63" s="35"/>
      <c r="K63" s="36"/>
      <c r="L63" s="37"/>
      <c r="M63" s="37"/>
      <c r="N63" s="37"/>
    </row>
    <row r="64" spans="1:14" ht="20.100000000000001" customHeight="1" x14ac:dyDescent="0.3">
      <c r="A64" s="10">
        <v>59</v>
      </c>
      <c r="B64" s="11" t="s">
        <v>65</v>
      </c>
      <c r="C64" s="12" t="str">
        <f>[1]Arkusz1!D60</f>
        <v>OP</v>
      </c>
      <c r="D64" s="4">
        <v>300</v>
      </c>
      <c r="E64" s="31"/>
      <c r="F64" s="13"/>
      <c r="G64" s="29">
        <f t="shared" si="2"/>
        <v>0</v>
      </c>
      <c r="H64" s="29">
        <f t="shared" si="3"/>
        <v>0</v>
      </c>
      <c r="I64" s="29">
        <f t="shared" si="4"/>
        <v>0</v>
      </c>
      <c r="J64" s="35"/>
      <c r="K64" s="36"/>
      <c r="L64" s="37"/>
      <c r="M64" s="37"/>
      <c r="N64" s="37"/>
    </row>
    <row r="65" spans="1:14" ht="20.100000000000001" customHeight="1" x14ac:dyDescent="0.3">
      <c r="A65" s="10">
        <v>60</v>
      </c>
      <c r="B65" s="11" t="s">
        <v>66</v>
      </c>
      <c r="C65" s="12" t="str">
        <f>[1]Arkusz1!D61</f>
        <v>SZT</v>
      </c>
      <c r="D65" s="4">
        <v>500</v>
      </c>
      <c r="E65" s="31"/>
      <c r="F65" s="13"/>
      <c r="G65" s="29">
        <f t="shared" si="2"/>
        <v>0</v>
      </c>
      <c r="H65" s="29">
        <f t="shared" si="3"/>
        <v>0</v>
      </c>
      <c r="I65" s="29">
        <f t="shared" si="4"/>
        <v>0</v>
      </c>
      <c r="J65" s="35"/>
      <c r="K65" s="36"/>
      <c r="L65" s="37"/>
      <c r="M65" s="37"/>
      <c r="N65" s="37"/>
    </row>
    <row r="66" spans="1:14" ht="20.100000000000001" customHeight="1" x14ac:dyDescent="0.3">
      <c r="A66" s="10">
        <v>61</v>
      </c>
      <c r="B66" s="11" t="s">
        <v>67</v>
      </c>
      <c r="C66" s="12" t="str">
        <f>[1]Arkusz1!D62</f>
        <v>OP</v>
      </c>
      <c r="D66" s="3">
        <v>100</v>
      </c>
      <c r="E66" s="31"/>
      <c r="F66" s="13"/>
      <c r="G66" s="29">
        <f t="shared" si="2"/>
        <v>0</v>
      </c>
      <c r="H66" s="29">
        <f t="shared" si="3"/>
        <v>0</v>
      </c>
      <c r="I66" s="29">
        <f t="shared" si="4"/>
        <v>0</v>
      </c>
      <c r="J66" s="35"/>
      <c r="K66" s="36"/>
      <c r="L66" s="37"/>
      <c r="M66" s="37"/>
      <c r="N66" s="37"/>
    </row>
    <row r="67" spans="1:14" ht="20.100000000000001" customHeight="1" x14ac:dyDescent="0.3">
      <c r="A67" s="10">
        <v>62</v>
      </c>
      <c r="B67" s="11" t="s">
        <v>68</v>
      </c>
      <c r="C67" s="12" t="str">
        <f>[1]Arkusz1!D63</f>
        <v>SZT</v>
      </c>
      <c r="D67" s="3">
        <v>2</v>
      </c>
      <c r="E67" s="31"/>
      <c r="F67" s="13"/>
      <c r="G67" s="29">
        <f t="shared" si="2"/>
        <v>0</v>
      </c>
      <c r="H67" s="29">
        <f t="shared" si="3"/>
        <v>0</v>
      </c>
      <c r="I67" s="29">
        <f t="shared" si="4"/>
        <v>0</v>
      </c>
      <c r="J67" s="35"/>
      <c r="K67" s="36"/>
      <c r="L67" s="37"/>
      <c r="M67" s="37"/>
      <c r="N67" s="37"/>
    </row>
    <row r="68" spans="1:14" ht="20.100000000000001" customHeight="1" x14ac:dyDescent="0.3">
      <c r="A68" s="10">
        <v>63</v>
      </c>
      <c r="B68" s="11" t="s">
        <v>69</v>
      </c>
      <c r="C68" s="12" t="str">
        <f>[1]Arkusz1!D64</f>
        <v>SZT</v>
      </c>
      <c r="D68" s="5">
        <v>21</v>
      </c>
      <c r="E68" s="31"/>
      <c r="F68" s="13"/>
      <c r="G68" s="29">
        <f t="shared" si="2"/>
        <v>0</v>
      </c>
      <c r="H68" s="29">
        <f t="shared" si="3"/>
        <v>0</v>
      </c>
      <c r="I68" s="29">
        <f t="shared" si="4"/>
        <v>0</v>
      </c>
      <c r="J68" s="35"/>
      <c r="K68" s="36"/>
      <c r="L68" s="37"/>
      <c r="M68" s="37"/>
      <c r="N68" s="37"/>
    </row>
    <row r="69" spans="1:14" ht="20.100000000000001" customHeight="1" x14ac:dyDescent="0.3">
      <c r="A69" s="10">
        <v>64</v>
      </c>
      <c r="B69" s="11" t="s">
        <v>70</v>
      </c>
      <c r="C69" s="12" t="str">
        <f>[1]Arkusz1!D65</f>
        <v>SZT</v>
      </c>
      <c r="D69" s="3">
        <v>1</v>
      </c>
      <c r="E69" s="31"/>
      <c r="F69" s="13"/>
      <c r="G69" s="29">
        <f t="shared" si="2"/>
        <v>0</v>
      </c>
      <c r="H69" s="29">
        <f t="shared" si="3"/>
        <v>0</v>
      </c>
      <c r="I69" s="29">
        <f t="shared" si="4"/>
        <v>0</v>
      </c>
      <c r="J69" s="35"/>
      <c r="K69" s="36"/>
      <c r="L69" s="37"/>
      <c r="M69" s="37"/>
      <c r="N69" s="37"/>
    </row>
    <row r="70" spans="1:14" ht="20.100000000000001" customHeight="1" x14ac:dyDescent="0.3">
      <c r="A70" s="10">
        <v>65</v>
      </c>
      <c r="B70" s="11" t="s">
        <v>71</v>
      </c>
      <c r="C70" s="12" t="str">
        <f>[1]Arkusz1!D66</f>
        <v>SZT</v>
      </c>
      <c r="D70" s="3">
        <v>10</v>
      </c>
      <c r="E70" s="31"/>
      <c r="F70" s="13"/>
      <c r="G70" s="29">
        <f t="shared" si="2"/>
        <v>0</v>
      </c>
      <c r="H70" s="29">
        <f t="shared" ref="H70:H82" si="5">D70*E70</f>
        <v>0</v>
      </c>
      <c r="I70" s="29">
        <f t="shared" ref="I70:I82" si="6">D70*G70</f>
        <v>0</v>
      </c>
      <c r="J70" s="35"/>
      <c r="K70" s="36"/>
      <c r="L70" s="37"/>
      <c r="M70" s="37"/>
      <c r="N70" s="37"/>
    </row>
    <row r="71" spans="1:14" ht="20.100000000000001" customHeight="1" x14ac:dyDescent="0.3">
      <c r="A71" s="10">
        <v>66</v>
      </c>
      <c r="B71" s="11" t="s">
        <v>72</v>
      </c>
      <c r="C71" s="12" t="str">
        <f>[1]Arkusz1!D67</f>
        <v>SZT</v>
      </c>
      <c r="D71" s="5">
        <v>100</v>
      </c>
      <c r="E71" s="31"/>
      <c r="F71" s="13"/>
      <c r="G71" s="29">
        <f t="shared" ref="G71:G82" si="7">E71+(E71*F71)</f>
        <v>0</v>
      </c>
      <c r="H71" s="29">
        <f t="shared" si="5"/>
        <v>0</v>
      </c>
      <c r="I71" s="29">
        <f t="shared" si="6"/>
        <v>0</v>
      </c>
      <c r="J71" s="35"/>
      <c r="K71" s="36"/>
      <c r="L71" s="37"/>
      <c r="M71" s="37"/>
      <c r="N71" s="37"/>
    </row>
    <row r="72" spans="1:14" ht="20.100000000000001" customHeight="1" x14ac:dyDescent="0.3">
      <c r="A72" s="10">
        <v>67</v>
      </c>
      <c r="B72" s="11" t="s">
        <v>73</v>
      </c>
      <c r="C72" s="12" t="str">
        <f>[1]Arkusz1!D68</f>
        <v>SZT</v>
      </c>
      <c r="D72" s="7">
        <v>100</v>
      </c>
      <c r="E72" s="31"/>
      <c r="F72" s="13"/>
      <c r="G72" s="29">
        <f t="shared" si="7"/>
        <v>0</v>
      </c>
      <c r="H72" s="29">
        <f t="shared" si="5"/>
        <v>0</v>
      </c>
      <c r="I72" s="29">
        <f t="shared" si="6"/>
        <v>0</v>
      </c>
      <c r="J72" s="35"/>
      <c r="K72" s="36"/>
      <c r="L72" s="37"/>
      <c r="M72" s="37"/>
      <c r="N72" s="37"/>
    </row>
    <row r="73" spans="1:14" ht="20.100000000000001" customHeight="1" x14ac:dyDescent="0.3">
      <c r="A73" s="10">
        <v>68</v>
      </c>
      <c r="B73" s="11" t="s">
        <v>74</v>
      </c>
      <c r="C73" s="12" t="str">
        <f>[1]Arkusz1!D69</f>
        <v>SZT</v>
      </c>
      <c r="D73" s="7">
        <v>100</v>
      </c>
      <c r="E73" s="31"/>
      <c r="F73" s="13"/>
      <c r="G73" s="29">
        <f t="shared" si="7"/>
        <v>0</v>
      </c>
      <c r="H73" s="29">
        <f t="shared" si="5"/>
        <v>0</v>
      </c>
      <c r="I73" s="29">
        <f t="shared" si="6"/>
        <v>0</v>
      </c>
      <c r="J73" s="35"/>
      <c r="K73" s="36"/>
      <c r="L73" s="37"/>
      <c r="M73" s="37"/>
      <c r="N73" s="37"/>
    </row>
    <row r="74" spans="1:14" ht="20.100000000000001" customHeight="1" x14ac:dyDescent="0.3">
      <c r="A74" s="10">
        <v>69</v>
      </c>
      <c r="B74" s="11" t="s">
        <v>75</v>
      </c>
      <c r="C74" s="12" t="str">
        <f>[1]Arkusz1!D70</f>
        <v>SZT</v>
      </c>
      <c r="D74" s="5">
        <v>5</v>
      </c>
      <c r="E74" s="31"/>
      <c r="F74" s="13"/>
      <c r="G74" s="29">
        <f t="shared" si="7"/>
        <v>0</v>
      </c>
      <c r="H74" s="29">
        <f t="shared" si="5"/>
        <v>0</v>
      </c>
      <c r="I74" s="29">
        <f t="shared" si="6"/>
        <v>0</v>
      </c>
      <c r="J74" s="35"/>
      <c r="K74" s="36"/>
      <c r="L74" s="37"/>
      <c r="M74" s="37"/>
      <c r="N74" s="37"/>
    </row>
    <row r="75" spans="1:14" ht="20.100000000000001" customHeight="1" x14ac:dyDescent="0.3">
      <c r="A75" s="10">
        <v>70</v>
      </c>
      <c r="B75" s="11" t="s">
        <v>76</v>
      </c>
      <c r="C75" s="12" t="str">
        <f>[1]Arkusz1!D71</f>
        <v>SZT</v>
      </c>
      <c r="D75" s="7">
        <v>100</v>
      </c>
      <c r="E75" s="31"/>
      <c r="F75" s="13"/>
      <c r="G75" s="29">
        <f t="shared" si="7"/>
        <v>0</v>
      </c>
      <c r="H75" s="29">
        <f t="shared" si="5"/>
        <v>0</v>
      </c>
      <c r="I75" s="29">
        <f t="shared" si="6"/>
        <v>0</v>
      </c>
      <c r="J75" s="35"/>
      <c r="K75" s="36"/>
      <c r="L75" s="37"/>
      <c r="M75" s="37"/>
      <c r="N75" s="37"/>
    </row>
    <row r="76" spans="1:14" ht="20.100000000000001" customHeight="1" x14ac:dyDescent="0.3">
      <c r="A76" s="10">
        <v>71</v>
      </c>
      <c r="B76" s="11" t="s">
        <v>77</v>
      </c>
      <c r="C76" s="12" t="str">
        <f>[1]Arkusz1!D72</f>
        <v>SZT</v>
      </c>
      <c r="D76" s="3">
        <v>3</v>
      </c>
      <c r="E76" s="31"/>
      <c r="F76" s="13"/>
      <c r="G76" s="29">
        <f t="shared" si="7"/>
        <v>0</v>
      </c>
      <c r="H76" s="29">
        <f t="shared" si="5"/>
        <v>0</v>
      </c>
      <c r="I76" s="29">
        <f t="shared" si="6"/>
        <v>0</v>
      </c>
      <c r="J76" s="35"/>
      <c r="K76" s="36"/>
      <c r="L76" s="37"/>
      <c r="M76" s="37"/>
      <c r="N76" s="37"/>
    </row>
    <row r="77" spans="1:14" ht="20.100000000000001" customHeight="1" x14ac:dyDescent="0.3">
      <c r="A77" s="10">
        <v>72</v>
      </c>
      <c r="B77" s="11" t="s">
        <v>78</v>
      </c>
      <c r="C77" s="12" t="str">
        <f>[1]Arkusz1!D73</f>
        <v>SZT</v>
      </c>
      <c r="D77" s="7">
        <v>50</v>
      </c>
      <c r="E77" s="31"/>
      <c r="F77" s="13"/>
      <c r="G77" s="29">
        <f t="shared" si="7"/>
        <v>0</v>
      </c>
      <c r="H77" s="29">
        <f t="shared" si="5"/>
        <v>0</v>
      </c>
      <c r="I77" s="29">
        <f t="shared" si="6"/>
        <v>0</v>
      </c>
      <c r="J77" s="35"/>
      <c r="K77" s="36"/>
      <c r="L77" s="37"/>
      <c r="M77" s="37"/>
      <c r="N77" s="37"/>
    </row>
    <row r="78" spans="1:14" ht="20.100000000000001" customHeight="1" x14ac:dyDescent="0.3">
      <c r="A78" s="10">
        <v>73</v>
      </c>
      <c r="B78" s="11" t="s">
        <v>79</v>
      </c>
      <c r="C78" s="12" t="str">
        <f>[1]Arkusz1!D74</f>
        <v>SZT</v>
      </c>
      <c r="D78" s="3">
        <v>14</v>
      </c>
      <c r="E78" s="31"/>
      <c r="F78" s="13"/>
      <c r="G78" s="29">
        <f t="shared" si="7"/>
        <v>0</v>
      </c>
      <c r="H78" s="29">
        <f t="shared" si="5"/>
        <v>0</v>
      </c>
      <c r="I78" s="29">
        <f t="shared" si="6"/>
        <v>0</v>
      </c>
      <c r="J78" s="35"/>
      <c r="K78" s="36"/>
      <c r="L78" s="37"/>
      <c r="M78" s="37"/>
      <c r="N78" s="37"/>
    </row>
    <row r="79" spans="1:14" ht="20.100000000000001" customHeight="1" x14ac:dyDescent="0.3">
      <c r="A79" s="10">
        <v>74</v>
      </c>
      <c r="B79" s="11" t="s">
        <v>80</v>
      </c>
      <c r="C79" s="12" t="str">
        <f>[1]Arkusz1!D75</f>
        <v>SZT</v>
      </c>
      <c r="D79" s="5">
        <v>2</v>
      </c>
      <c r="E79" s="31"/>
      <c r="F79" s="13"/>
      <c r="G79" s="29">
        <f t="shared" si="7"/>
        <v>0</v>
      </c>
      <c r="H79" s="29">
        <f t="shared" si="5"/>
        <v>0</v>
      </c>
      <c r="I79" s="29">
        <f t="shared" si="6"/>
        <v>0</v>
      </c>
      <c r="J79" s="35"/>
      <c r="K79" s="36"/>
      <c r="L79" s="37"/>
      <c r="M79" s="37"/>
      <c r="N79" s="37"/>
    </row>
    <row r="80" spans="1:14" ht="20.100000000000001" customHeight="1" x14ac:dyDescent="0.3">
      <c r="A80" s="10">
        <v>75</v>
      </c>
      <c r="B80" s="11" t="s">
        <v>81</v>
      </c>
      <c r="C80" s="12" t="str">
        <f>[1]Arkusz1!D76</f>
        <v>SZT</v>
      </c>
      <c r="D80" s="5">
        <v>2</v>
      </c>
      <c r="E80" s="31"/>
      <c r="F80" s="13"/>
      <c r="G80" s="29">
        <f t="shared" si="7"/>
        <v>0</v>
      </c>
      <c r="H80" s="29">
        <f t="shared" si="5"/>
        <v>0</v>
      </c>
      <c r="I80" s="29">
        <f t="shared" si="6"/>
        <v>0</v>
      </c>
      <c r="J80" s="35"/>
      <c r="K80" s="36"/>
      <c r="L80" s="37"/>
      <c r="M80" s="37"/>
      <c r="N80" s="37"/>
    </row>
    <row r="81" spans="1:14" ht="20.100000000000001" customHeight="1" x14ac:dyDescent="0.3">
      <c r="A81" s="10">
        <v>76</v>
      </c>
      <c r="B81" s="15" t="s">
        <v>82</v>
      </c>
      <c r="C81" s="12" t="str">
        <f>[1]Arkusz1!D77</f>
        <v>KPL</v>
      </c>
      <c r="D81" s="3">
        <v>5</v>
      </c>
      <c r="E81" s="31"/>
      <c r="F81" s="13"/>
      <c r="G81" s="29">
        <f t="shared" si="7"/>
        <v>0</v>
      </c>
      <c r="H81" s="29">
        <f t="shared" si="5"/>
        <v>0</v>
      </c>
      <c r="I81" s="29">
        <f t="shared" si="6"/>
        <v>0</v>
      </c>
      <c r="J81" s="35"/>
      <c r="K81" s="36"/>
      <c r="L81" s="37"/>
      <c r="M81" s="37"/>
      <c r="N81" s="37"/>
    </row>
    <row r="82" spans="1:14" ht="20.100000000000001" customHeight="1" x14ac:dyDescent="0.3">
      <c r="A82" s="10">
        <v>77</v>
      </c>
      <c r="B82" s="11" t="s">
        <v>83</v>
      </c>
      <c r="C82" s="12" t="str">
        <f>[1]Arkusz1!D78</f>
        <v>SZT</v>
      </c>
      <c r="D82" s="5">
        <v>2</v>
      </c>
      <c r="E82" s="31"/>
      <c r="F82" s="13"/>
      <c r="G82" s="29">
        <f t="shared" si="7"/>
        <v>0</v>
      </c>
      <c r="H82" s="29">
        <f t="shared" si="5"/>
        <v>0</v>
      </c>
      <c r="I82" s="29">
        <f t="shared" si="6"/>
        <v>0</v>
      </c>
      <c r="J82" s="35"/>
      <c r="K82" s="36"/>
      <c r="L82" s="37"/>
      <c r="M82" s="37"/>
      <c r="N82" s="37"/>
    </row>
    <row r="83" spans="1:14" ht="20.100000000000001" customHeight="1" x14ac:dyDescent="0.3">
      <c r="A83" s="61" t="s">
        <v>4</v>
      </c>
      <c r="B83" s="61"/>
      <c r="C83" s="61"/>
      <c r="D83" s="61"/>
      <c r="E83" s="61"/>
      <c r="F83" s="61"/>
      <c r="G83" s="61"/>
      <c r="H83" s="39">
        <f>SUM(H6:H82)</f>
        <v>0</v>
      </c>
      <c r="I83" s="39">
        <f>SUM(I6:I82)</f>
        <v>0</v>
      </c>
    </row>
    <row r="85" spans="1:14" ht="20.100000000000001" customHeight="1" x14ac:dyDescent="0.3">
      <c r="A85" s="41" t="str">
        <f>'[2]25 WOG DRÓB'!$A$37</f>
        <v>UWAGA: Należy wycenić wszystkie pozycje w formularzu cenowym pod rygorem odrzucenia oferty w oparciu o art. 226 ust. 1 pkt 5 Pzp.</v>
      </c>
      <c r="B85" s="2"/>
      <c r="C85" s="2"/>
      <c r="D85" s="2"/>
      <c r="E85" s="2"/>
      <c r="F85" s="2"/>
      <c r="G85" s="2"/>
      <c r="H85" s="2"/>
      <c r="I85" s="2"/>
      <c r="J85" s="42"/>
    </row>
    <row r="86" spans="1:14" ht="20.100000000000001" customHeight="1" x14ac:dyDescent="0.3">
      <c r="A86" s="41" t="s">
        <v>91</v>
      </c>
      <c r="B86" s="2"/>
      <c r="C86" s="2"/>
      <c r="D86" s="2"/>
      <c r="E86" s="2"/>
      <c r="F86" s="2"/>
      <c r="G86" s="2"/>
      <c r="H86" s="2"/>
      <c r="I86" s="2"/>
      <c r="J86" s="42"/>
    </row>
    <row r="87" spans="1:14" ht="37.799999999999997" customHeight="1" x14ac:dyDescent="0.3">
      <c r="B87" s="1" t="s">
        <v>89</v>
      </c>
      <c r="C87" s="1"/>
      <c r="D87" s="1"/>
      <c r="E87" s="1"/>
      <c r="F87" s="1"/>
      <c r="G87" s="1"/>
      <c r="H87" s="1"/>
      <c r="I87" s="1"/>
    </row>
    <row r="88" spans="1:14" ht="27" customHeight="1" x14ac:dyDescent="0.3">
      <c r="A88" s="43"/>
      <c r="B88" s="32" t="s">
        <v>90</v>
      </c>
    </row>
    <row r="89" spans="1:14" ht="20.100000000000001" customHeight="1" x14ac:dyDescent="0.3">
      <c r="A89" s="62"/>
      <c r="B89" s="62"/>
      <c r="C89" s="62"/>
      <c r="D89" s="62"/>
      <c r="E89" s="62"/>
      <c r="F89" s="62"/>
      <c r="G89" s="62"/>
      <c r="H89" s="62"/>
      <c r="I89" s="62"/>
    </row>
    <row r="90" spans="1:14" ht="20.100000000000001" customHeight="1" x14ac:dyDescent="0.3">
      <c r="A90" s="59"/>
      <c r="B90" s="59"/>
      <c r="C90" s="59"/>
      <c r="D90" s="59"/>
      <c r="E90" s="59"/>
      <c r="F90" s="59"/>
      <c r="G90" s="59"/>
    </row>
    <row r="91" spans="1:14" ht="20.100000000000001" customHeight="1" x14ac:dyDescent="0.3">
      <c r="A91" s="59"/>
      <c r="B91" s="59"/>
      <c r="C91" s="59"/>
      <c r="D91" s="59"/>
      <c r="E91" s="59"/>
      <c r="F91" s="59"/>
      <c r="G91" s="59"/>
    </row>
    <row r="92" spans="1:14" ht="20.100000000000001" customHeight="1" x14ac:dyDescent="0.3">
      <c r="A92" s="59"/>
      <c r="B92" s="59"/>
      <c r="C92" s="59"/>
      <c r="D92" s="59"/>
      <c r="E92" s="59"/>
      <c r="F92" s="59"/>
      <c r="G92" s="59"/>
    </row>
    <row r="93" spans="1:14" ht="20.100000000000001" customHeight="1" x14ac:dyDescent="0.3">
      <c r="A93" s="59"/>
      <c r="B93" s="59"/>
      <c r="C93" s="59"/>
      <c r="D93" s="59"/>
      <c r="E93" s="59"/>
      <c r="F93" s="59"/>
      <c r="G93" s="59"/>
    </row>
  </sheetData>
  <mergeCells count="9">
    <mergeCell ref="A92:G92"/>
    <mergeCell ref="A93:G93"/>
    <mergeCell ref="A1:I1"/>
    <mergeCell ref="A83:G83"/>
    <mergeCell ref="A89:I89"/>
    <mergeCell ref="A90:G90"/>
    <mergeCell ref="A91:G91"/>
    <mergeCell ref="A2:I2"/>
    <mergeCell ref="A3:H3"/>
  </mergeCells>
  <pageMargins left="0.23622047244094491" right="0.23622047244094491" top="0.15748031496062992" bottom="0.35433070866141736" header="0.19685039370078741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71"/>
  <sheetViews>
    <sheetView workbookViewId="0">
      <selection activeCell="B73" sqref="B73"/>
    </sheetView>
  </sheetViews>
  <sheetFormatPr defaultColWidth="9.109375" defaultRowHeight="20.100000000000001" customHeight="1" outlineLevelCol="1" x14ac:dyDescent="0.3"/>
  <cols>
    <col min="1" max="1" width="5.6640625" style="44" customWidth="1"/>
    <col min="2" max="2" width="77.6640625" style="44" customWidth="1"/>
    <col min="3" max="3" width="6" style="44" bestFit="1" customWidth="1"/>
    <col min="4" max="4" width="7.33203125" style="44" customWidth="1"/>
    <col min="5" max="5" width="15.88671875" style="48" customWidth="1" outlineLevel="1"/>
    <col min="6" max="6" width="10.5546875" style="44" customWidth="1" outlineLevel="1"/>
    <col min="7" max="7" width="16.88671875" style="49" bestFit="1" customWidth="1"/>
    <col min="8" max="9" width="15" style="49" bestFit="1" customWidth="1"/>
    <col min="10" max="16384" width="9.109375" style="44"/>
  </cols>
  <sheetData>
    <row r="1" spans="1:9" ht="20.100000000000001" customHeight="1" x14ac:dyDescent="0.3">
      <c r="A1" s="60" t="s">
        <v>87</v>
      </c>
      <c r="B1" s="60"/>
      <c r="C1" s="60"/>
      <c r="D1" s="60"/>
      <c r="E1" s="60"/>
      <c r="F1" s="60"/>
      <c r="G1" s="60"/>
      <c r="H1" s="60"/>
      <c r="I1" s="60"/>
    </row>
    <row r="2" spans="1:9" ht="20.100000000000001" customHeight="1" x14ac:dyDescent="0.3">
      <c r="A2" s="63" t="s">
        <v>88</v>
      </c>
      <c r="B2" s="63"/>
      <c r="C2" s="63"/>
      <c r="D2" s="63"/>
      <c r="E2" s="63"/>
      <c r="F2" s="63"/>
      <c r="G2" s="63"/>
      <c r="H2" s="63"/>
      <c r="I2" s="63"/>
    </row>
    <row r="3" spans="1:9" s="45" customFormat="1" ht="20.100000000000001" customHeight="1" x14ac:dyDescent="0.3">
      <c r="A3" s="60" t="s">
        <v>92</v>
      </c>
      <c r="B3" s="63"/>
      <c r="C3" s="63"/>
      <c r="D3" s="63"/>
      <c r="E3" s="63"/>
      <c r="F3" s="63"/>
      <c r="G3" s="63"/>
      <c r="H3" s="63"/>
      <c r="I3" s="33"/>
    </row>
    <row r="4" spans="1:9" ht="78" x14ac:dyDescent="0.3">
      <c r="A4" s="8" t="s">
        <v>0</v>
      </c>
      <c r="B4" s="8" t="s">
        <v>1</v>
      </c>
      <c r="C4" s="8" t="s">
        <v>2</v>
      </c>
      <c r="D4" s="8" t="s">
        <v>84</v>
      </c>
      <c r="E4" s="26" t="s">
        <v>3</v>
      </c>
      <c r="F4" s="16" t="s">
        <v>6</v>
      </c>
      <c r="G4" s="9" t="s">
        <v>5</v>
      </c>
      <c r="H4" s="9" t="s">
        <v>85</v>
      </c>
      <c r="I4" s="9" t="s">
        <v>86</v>
      </c>
    </row>
    <row r="5" spans="1:9" ht="20.100000000000001" customHeight="1" x14ac:dyDescent="0.3">
      <c r="A5" s="17">
        <v>1</v>
      </c>
      <c r="B5" s="17">
        <v>2</v>
      </c>
      <c r="C5" s="17">
        <v>3</v>
      </c>
      <c r="D5" s="17">
        <v>4</v>
      </c>
      <c r="E5" s="28">
        <v>6</v>
      </c>
      <c r="F5" s="17">
        <v>7</v>
      </c>
      <c r="G5" s="17">
        <v>8</v>
      </c>
      <c r="H5" s="17">
        <v>9</v>
      </c>
      <c r="I5" s="17">
        <v>10</v>
      </c>
    </row>
    <row r="6" spans="1:9" ht="20.100000000000001" customHeight="1" x14ac:dyDescent="0.3">
      <c r="A6" s="17">
        <v>1</v>
      </c>
      <c r="B6" s="18" t="s">
        <v>93</v>
      </c>
      <c r="C6" s="19" t="s">
        <v>247</v>
      </c>
      <c r="D6" s="19">
        <v>30</v>
      </c>
      <c r="E6" s="30"/>
      <c r="F6" s="13"/>
      <c r="G6" s="29">
        <f t="shared" ref="G6:G69" si="0">E6+(E6*F6)</f>
        <v>0</v>
      </c>
      <c r="H6" s="29">
        <f t="shared" ref="H6:H69" si="1">D6*E6</f>
        <v>0</v>
      </c>
      <c r="I6" s="29">
        <f t="shared" ref="I6:I69" si="2">D6*G6</f>
        <v>0</v>
      </c>
    </row>
    <row r="7" spans="1:9" ht="20.100000000000001" customHeight="1" x14ac:dyDescent="0.3">
      <c r="A7" s="17">
        <v>2</v>
      </c>
      <c r="B7" s="18" t="s">
        <v>94</v>
      </c>
      <c r="C7" s="19" t="s">
        <v>247</v>
      </c>
      <c r="D7" s="19">
        <v>2</v>
      </c>
      <c r="E7" s="30"/>
      <c r="F7" s="13"/>
      <c r="G7" s="29">
        <f t="shared" si="0"/>
        <v>0</v>
      </c>
      <c r="H7" s="29">
        <f t="shared" si="1"/>
        <v>0</v>
      </c>
      <c r="I7" s="29">
        <f t="shared" si="2"/>
        <v>0</v>
      </c>
    </row>
    <row r="8" spans="1:9" ht="20.100000000000001" customHeight="1" x14ac:dyDescent="0.3">
      <c r="A8" s="17">
        <v>3</v>
      </c>
      <c r="B8" s="18" t="s">
        <v>95</v>
      </c>
      <c r="C8" s="19" t="s">
        <v>247</v>
      </c>
      <c r="D8" s="19">
        <v>2</v>
      </c>
      <c r="E8" s="30"/>
      <c r="F8" s="13"/>
      <c r="G8" s="29">
        <f t="shared" si="0"/>
        <v>0</v>
      </c>
      <c r="H8" s="29">
        <f t="shared" si="1"/>
        <v>0</v>
      </c>
      <c r="I8" s="29">
        <f t="shared" si="2"/>
        <v>0</v>
      </c>
    </row>
    <row r="9" spans="1:9" ht="20.100000000000001" customHeight="1" x14ac:dyDescent="0.3">
      <c r="A9" s="17">
        <v>4</v>
      </c>
      <c r="B9" s="18" t="s">
        <v>96</v>
      </c>
      <c r="C9" s="19" t="s">
        <v>247</v>
      </c>
      <c r="D9" s="19">
        <v>3</v>
      </c>
      <c r="E9" s="30"/>
      <c r="F9" s="13"/>
      <c r="G9" s="29">
        <f t="shared" si="0"/>
        <v>0</v>
      </c>
      <c r="H9" s="29">
        <f t="shared" si="1"/>
        <v>0</v>
      </c>
      <c r="I9" s="29">
        <f t="shared" si="2"/>
        <v>0</v>
      </c>
    </row>
    <row r="10" spans="1:9" ht="20.100000000000001" customHeight="1" x14ac:dyDescent="0.3">
      <c r="A10" s="17">
        <v>5</v>
      </c>
      <c r="B10" s="18" t="s">
        <v>97</v>
      </c>
      <c r="C10" s="19" t="s">
        <v>247</v>
      </c>
      <c r="D10" s="19">
        <v>6</v>
      </c>
      <c r="E10" s="30"/>
      <c r="F10" s="13"/>
      <c r="G10" s="29">
        <f t="shared" si="0"/>
        <v>0</v>
      </c>
      <c r="H10" s="29">
        <f t="shared" si="1"/>
        <v>0</v>
      </c>
      <c r="I10" s="29">
        <f t="shared" si="2"/>
        <v>0</v>
      </c>
    </row>
    <row r="11" spans="1:9" ht="20.100000000000001" customHeight="1" x14ac:dyDescent="0.3">
      <c r="A11" s="17">
        <v>6</v>
      </c>
      <c r="B11" s="18" t="s">
        <v>98</v>
      </c>
      <c r="C11" s="19" t="s">
        <v>247</v>
      </c>
      <c r="D11" s="19">
        <v>12</v>
      </c>
      <c r="E11" s="30"/>
      <c r="F11" s="13"/>
      <c r="G11" s="29">
        <f t="shared" si="0"/>
        <v>0</v>
      </c>
      <c r="H11" s="29">
        <f t="shared" si="1"/>
        <v>0</v>
      </c>
      <c r="I11" s="29">
        <f t="shared" si="2"/>
        <v>0</v>
      </c>
    </row>
    <row r="12" spans="1:9" ht="20.100000000000001" customHeight="1" x14ac:dyDescent="0.3">
      <c r="A12" s="17">
        <v>7</v>
      </c>
      <c r="B12" s="18" t="s">
        <v>99</v>
      </c>
      <c r="C12" s="19" t="s">
        <v>247</v>
      </c>
      <c r="D12" s="19">
        <v>1</v>
      </c>
      <c r="E12" s="30"/>
      <c r="F12" s="13"/>
      <c r="G12" s="29">
        <f t="shared" si="0"/>
        <v>0</v>
      </c>
      <c r="H12" s="29">
        <f t="shared" si="1"/>
        <v>0</v>
      </c>
      <c r="I12" s="29">
        <f t="shared" si="2"/>
        <v>0</v>
      </c>
    </row>
    <row r="13" spans="1:9" ht="20.100000000000001" customHeight="1" x14ac:dyDescent="0.3">
      <c r="A13" s="17">
        <v>8</v>
      </c>
      <c r="B13" s="18" t="s">
        <v>100</v>
      </c>
      <c r="C13" s="19" t="s">
        <v>247</v>
      </c>
      <c r="D13" s="19">
        <v>12</v>
      </c>
      <c r="E13" s="30"/>
      <c r="F13" s="13"/>
      <c r="G13" s="29">
        <f t="shared" si="0"/>
        <v>0</v>
      </c>
      <c r="H13" s="29">
        <f t="shared" si="1"/>
        <v>0</v>
      </c>
      <c r="I13" s="29">
        <f t="shared" si="2"/>
        <v>0</v>
      </c>
    </row>
    <row r="14" spans="1:9" ht="20.100000000000001" customHeight="1" x14ac:dyDescent="0.3">
      <c r="A14" s="17">
        <v>9</v>
      </c>
      <c r="B14" s="18" t="s">
        <v>101</v>
      </c>
      <c r="C14" s="19" t="s">
        <v>247</v>
      </c>
      <c r="D14" s="19">
        <v>10</v>
      </c>
      <c r="E14" s="30"/>
      <c r="F14" s="13"/>
      <c r="G14" s="29">
        <f t="shared" si="0"/>
        <v>0</v>
      </c>
      <c r="H14" s="29">
        <f t="shared" si="1"/>
        <v>0</v>
      </c>
      <c r="I14" s="29">
        <f t="shared" si="2"/>
        <v>0</v>
      </c>
    </row>
    <row r="15" spans="1:9" ht="20.100000000000001" customHeight="1" x14ac:dyDescent="0.3">
      <c r="A15" s="17">
        <v>10</v>
      </c>
      <c r="B15" s="18" t="s">
        <v>102</v>
      </c>
      <c r="C15" s="19" t="s">
        <v>247</v>
      </c>
      <c r="D15" s="19">
        <v>2</v>
      </c>
      <c r="E15" s="30"/>
      <c r="F15" s="13"/>
      <c r="G15" s="29">
        <f t="shared" si="0"/>
        <v>0</v>
      </c>
      <c r="H15" s="29">
        <f t="shared" si="1"/>
        <v>0</v>
      </c>
      <c r="I15" s="29">
        <f t="shared" si="2"/>
        <v>0</v>
      </c>
    </row>
    <row r="16" spans="1:9" ht="20.100000000000001" customHeight="1" x14ac:dyDescent="0.3">
      <c r="A16" s="17">
        <v>11</v>
      </c>
      <c r="B16" s="18" t="s">
        <v>103</v>
      </c>
      <c r="C16" s="19" t="s">
        <v>247</v>
      </c>
      <c r="D16" s="19">
        <v>1</v>
      </c>
      <c r="E16" s="30"/>
      <c r="F16" s="13"/>
      <c r="G16" s="29">
        <f t="shared" si="0"/>
        <v>0</v>
      </c>
      <c r="H16" s="29">
        <f t="shared" si="1"/>
        <v>0</v>
      </c>
      <c r="I16" s="29">
        <f t="shared" si="2"/>
        <v>0</v>
      </c>
    </row>
    <row r="17" spans="1:9" ht="20.100000000000001" customHeight="1" x14ac:dyDescent="0.3">
      <c r="A17" s="17">
        <v>12</v>
      </c>
      <c r="B17" s="18" t="s">
        <v>104</v>
      </c>
      <c r="C17" s="19" t="s">
        <v>247</v>
      </c>
      <c r="D17" s="19">
        <v>25</v>
      </c>
      <c r="E17" s="30"/>
      <c r="F17" s="13"/>
      <c r="G17" s="29">
        <f t="shared" si="0"/>
        <v>0</v>
      </c>
      <c r="H17" s="29">
        <f t="shared" si="1"/>
        <v>0</v>
      </c>
      <c r="I17" s="29">
        <f t="shared" si="2"/>
        <v>0</v>
      </c>
    </row>
    <row r="18" spans="1:9" ht="20.100000000000001" customHeight="1" x14ac:dyDescent="0.3">
      <c r="A18" s="17">
        <v>13</v>
      </c>
      <c r="B18" s="18" t="s">
        <v>105</v>
      </c>
      <c r="C18" s="19" t="s">
        <v>247</v>
      </c>
      <c r="D18" s="19">
        <v>200</v>
      </c>
      <c r="E18" s="30"/>
      <c r="F18" s="13"/>
      <c r="G18" s="29">
        <f t="shared" si="0"/>
        <v>0</v>
      </c>
      <c r="H18" s="29">
        <f t="shared" si="1"/>
        <v>0</v>
      </c>
      <c r="I18" s="29">
        <f t="shared" si="2"/>
        <v>0</v>
      </c>
    </row>
    <row r="19" spans="1:9" ht="20.100000000000001" customHeight="1" x14ac:dyDescent="0.3">
      <c r="A19" s="17">
        <v>14</v>
      </c>
      <c r="B19" s="18" t="s">
        <v>106</v>
      </c>
      <c r="C19" s="19" t="s">
        <v>247</v>
      </c>
      <c r="D19" s="20">
        <v>55</v>
      </c>
      <c r="E19" s="30"/>
      <c r="F19" s="13"/>
      <c r="G19" s="29">
        <f t="shared" si="0"/>
        <v>0</v>
      </c>
      <c r="H19" s="29">
        <f t="shared" si="1"/>
        <v>0</v>
      </c>
      <c r="I19" s="29">
        <f t="shared" si="2"/>
        <v>0</v>
      </c>
    </row>
    <row r="20" spans="1:9" ht="20.100000000000001" customHeight="1" x14ac:dyDescent="0.3">
      <c r="A20" s="17">
        <v>15</v>
      </c>
      <c r="B20" s="18" t="s">
        <v>107</v>
      </c>
      <c r="C20" s="19" t="s">
        <v>247</v>
      </c>
      <c r="D20" s="19">
        <v>200</v>
      </c>
      <c r="E20" s="30"/>
      <c r="F20" s="13"/>
      <c r="G20" s="29">
        <f t="shared" si="0"/>
        <v>0</v>
      </c>
      <c r="H20" s="29">
        <f t="shared" si="1"/>
        <v>0</v>
      </c>
      <c r="I20" s="29">
        <f t="shared" si="2"/>
        <v>0</v>
      </c>
    </row>
    <row r="21" spans="1:9" ht="20.100000000000001" customHeight="1" x14ac:dyDescent="0.3">
      <c r="A21" s="17">
        <v>16</v>
      </c>
      <c r="B21" s="18" t="s">
        <v>108</v>
      </c>
      <c r="C21" s="19" t="s">
        <v>247</v>
      </c>
      <c r="D21" s="19">
        <v>200</v>
      </c>
      <c r="E21" s="30"/>
      <c r="F21" s="13"/>
      <c r="G21" s="29">
        <f t="shared" si="0"/>
        <v>0</v>
      </c>
      <c r="H21" s="29">
        <f t="shared" si="1"/>
        <v>0</v>
      </c>
      <c r="I21" s="29">
        <f t="shared" si="2"/>
        <v>0</v>
      </c>
    </row>
    <row r="22" spans="1:9" ht="20.100000000000001" customHeight="1" x14ac:dyDescent="0.3">
      <c r="A22" s="17">
        <v>17</v>
      </c>
      <c r="B22" s="18" t="s">
        <v>109</v>
      </c>
      <c r="C22" s="19" t="s">
        <v>247</v>
      </c>
      <c r="D22" s="19">
        <v>6</v>
      </c>
      <c r="E22" s="30"/>
      <c r="F22" s="13"/>
      <c r="G22" s="29">
        <f t="shared" si="0"/>
        <v>0</v>
      </c>
      <c r="H22" s="29">
        <f t="shared" si="1"/>
        <v>0</v>
      </c>
      <c r="I22" s="29">
        <f t="shared" si="2"/>
        <v>0</v>
      </c>
    </row>
    <row r="23" spans="1:9" ht="20.100000000000001" customHeight="1" x14ac:dyDescent="0.3">
      <c r="A23" s="17">
        <v>18</v>
      </c>
      <c r="B23" s="11" t="s">
        <v>110</v>
      </c>
      <c r="C23" s="19" t="s">
        <v>247</v>
      </c>
      <c r="D23" s="20">
        <v>50</v>
      </c>
      <c r="E23" s="30"/>
      <c r="F23" s="13"/>
      <c r="G23" s="29">
        <f t="shared" si="0"/>
        <v>0</v>
      </c>
      <c r="H23" s="29">
        <f t="shared" si="1"/>
        <v>0</v>
      </c>
      <c r="I23" s="29">
        <f t="shared" si="2"/>
        <v>0</v>
      </c>
    </row>
    <row r="24" spans="1:9" ht="20.100000000000001" customHeight="1" x14ac:dyDescent="0.3">
      <c r="A24" s="17">
        <v>19</v>
      </c>
      <c r="B24" s="18" t="s">
        <v>111</v>
      </c>
      <c r="C24" s="19" t="s">
        <v>247</v>
      </c>
      <c r="D24" s="19">
        <v>30</v>
      </c>
      <c r="E24" s="30"/>
      <c r="F24" s="13"/>
      <c r="G24" s="29">
        <f t="shared" si="0"/>
        <v>0</v>
      </c>
      <c r="H24" s="29">
        <f t="shared" si="1"/>
        <v>0</v>
      </c>
      <c r="I24" s="29">
        <f t="shared" si="2"/>
        <v>0</v>
      </c>
    </row>
    <row r="25" spans="1:9" ht="20.100000000000001" customHeight="1" x14ac:dyDescent="0.3">
      <c r="A25" s="17">
        <v>20</v>
      </c>
      <c r="B25" s="18" t="s">
        <v>112</v>
      </c>
      <c r="C25" s="19" t="s">
        <v>247</v>
      </c>
      <c r="D25" s="19">
        <v>30</v>
      </c>
      <c r="E25" s="30"/>
      <c r="F25" s="13"/>
      <c r="G25" s="29">
        <f t="shared" si="0"/>
        <v>0</v>
      </c>
      <c r="H25" s="29">
        <f t="shared" si="1"/>
        <v>0</v>
      </c>
      <c r="I25" s="29">
        <f t="shared" si="2"/>
        <v>0</v>
      </c>
    </row>
    <row r="26" spans="1:9" ht="20.100000000000001" customHeight="1" x14ac:dyDescent="0.3">
      <c r="A26" s="17">
        <v>21</v>
      </c>
      <c r="B26" s="18" t="s">
        <v>113</v>
      </c>
      <c r="C26" s="19" t="s">
        <v>247</v>
      </c>
      <c r="D26" s="19">
        <v>18</v>
      </c>
      <c r="E26" s="30"/>
      <c r="F26" s="13"/>
      <c r="G26" s="29">
        <f t="shared" si="0"/>
        <v>0</v>
      </c>
      <c r="H26" s="29">
        <f t="shared" si="1"/>
        <v>0</v>
      </c>
      <c r="I26" s="29">
        <f t="shared" si="2"/>
        <v>0</v>
      </c>
    </row>
    <row r="27" spans="1:9" ht="20.100000000000001" customHeight="1" x14ac:dyDescent="0.3">
      <c r="A27" s="17">
        <v>22</v>
      </c>
      <c r="B27" s="18" t="s">
        <v>114</v>
      </c>
      <c r="C27" s="19" t="s">
        <v>247</v>
      </c>
      <c r="D27" s="19">
        <v>360</v>
      </c>
      <c r="E27" s="30"/>
      <c r="F27" s="13"/>
      <c r="G27" s="29">
        <f t="shared" si="0"/>
        <v>0</v>
      </c>
      <c r="H27" s="29">
        <f t="shared" si="1"/>
        <v>0</v>
      </c>
      <c r="I27" s="29">
        <f t="shared" si="2"/>
        <v>0</v>
      </c>
    </row>
    <row r="28" spans="1:9" ht="20.100000000000001" customHeight="1" x14ac:dyDescent="0.3">
      <c r="A28" s="17">
        <v>23</v>
      </c>
      <c r="B28" s="18" t="s">
        <v>115</v>
      </c>
      <c r="C28" s="19" t="s">
        <v>247</v>
      </c>
      <c r="D28" s="19">
        <v>1</v>
      </c>
      <c r="E28" s="30"/>
      <c r="F28" s="13"/>
      <c r="G28" s="29">
        <f t="shared" si="0"/>
        <v>0</v>
      </c>
      <c r="H28" s="29">
        <f t="shared" si="1"/>
        <v>0</v>
      </c>
      <c r="I28" s="29">
        <f t="shared" si="2"/>
        <v>0</v>
      </c>
    </row>
    <row r="29" spans="1:9" ht="20.100000000000001" customHeight="1" x14ac:dyDescent="0.3">
      <c r="A29" s="17">
        <v>24</v>
      </c>
      <c r="B29" s="18" t="s">
        <v>116</v>
      </c>
      <c r="C29" s="19" t="s">
        <v>248</v>
      </c>
      <c r="D29" s="19">
        <v>1</v>
      </c>
      <c r="E29" s="30"/>
      <c r="F29" s="13"/>
      <c r="G29" s="29">
        <f t="shared" si="0"/>
        <v>0</v>
      </c>
      <c r="H29" s="29">
        <f t="shared" si="1"/>
        <v>0</v>
      </c>
      <c r="I29" s="29">
        <f t="shared" si="2"/>
        <v>0</v>
      </c>
    </row>
    <row r="30" spans="1:9" ht="20.100000000000001" customHeight="1" x14ac:dyDescent="0.3">
      <c r="A30" s="17">
        <v>25</v>
      </c>
      <c r="B30" s="18" t="s">
        <v>117</v>
      </c>
      <c r="C30" s="19" t="s">
        <v>248</v>
      </c>
      <c r="D30" s="19">
        <v>1</v>
      </c>
      <c r="E30" s="30"/>
      <c r="F30" s="13"/>
      <c r="G30" s="29">
        <f t="shared" si="0"/>
        <v>0</v>
      </c>
      <c r="H30" s="29">
        <f t="shared" si="1"/>
        <v>0</v>
      </c>
      <c r="I30" s="29">
        <f t="shared" si="2"/>
        <v>0</v>
      </c>
    </row>
    <row r="31" spans="1:9" ht="20.100000000000001" customHeight="1" x14ac:dyDescent="0.3">
      <c r="A31" s="17">
        <v>26</v>
      </c>
      <c r="B31" s="18" t="s">
        <v>118</v>
      </c>
      <c r="C31" s="19" t="s">
        <v>248</v>
      </c>
      <c r="D31" s="19">
        <v>1</v>
      </c>
      <c r="E31" s="30"/>
      <c r="F31" s="13"/>
      <c r="G31" s="29">
        <f t="shared" si="0"/>
        <v>0</v>
      </c>
      <c r="H31" s="29">
        <f t="shared" si="1"/>
        <v>0</v>
      </c>
      <c r="I31" s="29">
        <f t="shared" si="2"/>
        <v>0</v>
      </c>
    </row>
    <row r="32" spans="1:9" ht="20.100000000000001" customHeight="1" x14ac:dyDescent="0.3">
      <c r="A32" s="17">
        <v>27</v>
      </c>
      <c r="B32" s="18" t="s">
        <v>119</v>
      </c>
      <c r="C32" s="19" t="s">
        <v>247</v>
      </c>
      <c r="D32" s="19">
        <v>2</v>
      </c>
      <c r="E32" s="30"/>
      <c r="F32" s="13"/>
      <c r="G32" s="29">
        <f t="shared" si="0"/>
        <v>0</v>
      </c>
      <c r="H32" s="29">
        <f t="shared" si="1"/>
        <v>0</v>
      </c>
      <c r="I32" s="29">
        <f t="shared" si="2"/>
        <v>0</v>
      </c>
    </row>
    <row r="33" spans="1:9" ht="20.100000000000001" customHeight="1" x14ac:dyDescent="0.3">
      <c r="A33" s="17">
        <v>28</v>
      </c>
      <c r="B33" s="18" t="s">
        <v>120</v>
      </c>
      <c r="C33" s="19" t="s">
        <v>247</v>
      </c>
      <c r="D33" s="19">
        <v>4</v>
      </c>
      <c r="E33" s="30"/>
      <c r="F33" s="13"/>
      <c r="G33" s="29">
        <f t="shared" si="0"/>
        <v>0</v>
      </c>
      <c r="H33" s="29">
        <f t="shared" si="1"/>
        <v>0</v>
      </c>
      <c r="I33" s="29">
        <f t="shared" si="2"/>
        <v>0</v>
      </c>
    </row>
    <row r="34" spans="1:9" ht="20.100000000000001" customHeight="1" x14ac:dyDescent="0.3">
      <c r="A34" s="17">
        <v>29</v>
      </c>
      <c r="B34" s="18" t="s">
        <v>121</v>
      </c>
      <c r="C34" s="19" t="s">
        <v>247</v>
      </c>
      <c r="D34" s="19">
        <v>3</v>
      </c>
      <c r="E34" s="30"/>
      <c r="F34" s="13"/>
      <c r="G34" s="29">
        <f t="shared" si="0"/>
        <v>0</v>
      </c>
      <c r="H34" s="29">
        <f t="shared" si="1"/>
        <v>0</v>
      </c>
      <c r="I34" s="29">
        <f t="shared" si="2"/>
        <v>0</v>
      </c>
    </row>
    <row r="35" spans="1:9" ht="20.100000000000001" customHeight="1" x14ac:dyDescent="0.3">
      <c r="A35" s="17">
        <v>30</v>
      </c>
      <c r="B35" s="18" t="s">
        <v>122</v>
      </c>
      <c r="C35" s="19" t="s">
        <v>247</v>
      </c>
      <c r="D35" s="19">
        <v>5</v>
      </c>
      <c r="E35" s="30"/>
      <c r="F35" s="13"/>
      <c r="G35" s="29">
        <f t="shared" si="0"/>
        <v>0</v>
      </c>
      <c r="H35" s="29">
        <f t="shared" si="1"/>
        <v>0</v>
      </c>
      <c r="I35" s="29">
        <f t="shared" si="2"/>
        <v>0</v>
      </c>
    </row>
    <row r="36" spans="1:9" ht="20.100000000000001" customHeight="1" x14ac:dyDescent="0.3">
      <c r="A36" s="17">
        <v>31</v>
      </c>
      <c r="B36" s="18" t="s">
        <v>123</v>
      </c>
      <c r="C36" s="19" t="s">
        <v>247</v>
      </c>
      <c r="D36" s="19">
        <v>2</v>
      </c>
      <c r="E36" s="30"/>
      <c r="F36" s="13"/>
      <c r="G36" s="29">
        <f t="shared" si="0"/>
        <v>0</v>
      </c>
      <c r="H36" s="29">
        <f t="shared" si="1"/>
        <v>0</v>
      </c>
      <c r="I36" s="29">
        <f t="shared" si="2"/>
        <v>0</v>
      </c>
    </row>
    <row r="37" spans="1:9" ht="20.100000000000001" customHeight="1" x14ac:dyDescent="0.3">
      <c r="A37" s="17">
        <v>32</v>
      </c>
      <c r="B37" s="18" t="s">
        <v>124</v>
      </c>
      <c r="C37" s="19" t="s">
        <v>247</v>
      </c>
      <c r="D37" s="19">
        <v>18</v>
      </c>
      <c r="E37" s="30"/>
      <c r="F37" s="13"/>
      <c r="G37" s="29">
        <f t="shared" si="0"/>
        <v>0</v>
      </c>
      <c r="H37" s="29">
        <f t="shared" si="1"/>
        <v>0</v>
      </c>
      <c r="I37" s="29">
        <f t="shared" si="2"/>
        <v>0</v>
      </c>
    </row>
    <row r="38" spans="1:9" ht="20.100000000000001" customHeight="1" x14ac:dyDescent="0.3">
      <c r="A38" s="17">
        <v>33</v>
      </c>
      <c r="B38" s="18" t="s">
        <v>125</v>
      </c>
      <c r="C38" s="19" t="s">
        <v>247</v>
      </c>
      <c r="D38" s="19">
        <v>100</v>
      </c>
      <c r="E38" s="30"/>
      <c r="F38" s="13"/>
      <c r="G38" s="29">
        <f t="shared" si="0"/>
        <v>0</v>
      </c>
      <c r="H38" s="29">
        <f t="shared" si="1"/>
        <v>0</v>
      </c>
      <c r="I38" s="29">
        <f t="shared" si="2"/>
        <v>0</v>
      </c>
    </row>
    <row r="39" spans="1:9" ht="20.100000000000001" customHeight="1" x14ac:dyDescent="0.3">
      <c r="A39" s="17">
        <v>34</v>
      </c>
      <c r="B39" s="18" t="s">
        <v>126</v>
      </c>
      <c r="C39" s="19" t="s">
        <v>247</v>
      </c>
      <c r="D39" s="19">
        <v>100</v>
      </c>
      <c r="E39" s="30"/>
      <c r="F39" s="13"/>
      <c r="G39" s="29">
        <f t="shared" si="0"/>
        <v>0</v>
      </c>
      <c r="H39" s="29">
        <f t="shared" si="1"/>
        <v>0</v>
      </c>
      <c r="I39" s="29">
        <f t="shared" si="2"/>
        <v>0</v>
      </c>
    </row>
    <row r="40" spans="1:9" ht="20.100000000000001" customHeight="1" x14ac:dyDescent="0.3">
      <c r="A40" s="17">
        <v>35</v>
      </c>
      <c r="B40" s="21" t="s">
        <v>127</v>
      </c>
      <c r="C40" s="19" t="s">
        <v>247</v>
      </c>
      <c r="D40" s="22">
        <v>2</v>
      </c>
      <c r="E40" s="30"/>
      <c r="F40" s="13"/>
      <c r="G40" s="29">
        <f t="shared" si="0"/>
        <v>0</v>
      </c>
      <c r="H40" s="29">
        <f t="shared" si="1"/>
        <v>0</v>
      </c>
      <c r="I40" s="29">
        <f t="shared" si="2"/>
        <v>0</v>
      </c>
    </row>
    <row r="41" spans="1:9" ht="20.100000000000001" customHeight="1" x14ac:dyDescent="0.3">
      <c r="A41" s="17">
        <v>36</v>
      </c>
      <c r="B41" s="21" t="s">
        <v>128</v>
      </c>
      <c r="C41" s="19" t="s">
        <v>247</v>
      </c>
      <c r="D41" s="22">
        <v>5</v>
      </c>
      <c r="E41" s="30"/>
      <c r="F41" s="13"/>
      <c r="G41" s="29">
        <f t="shared" si="0"/>
        <v>0</v>
      </c>
      <c r="H41" s="29">
        <f t="shared" si="1"/>
        <v>0</v>
      </c>
      <c r="I41" s="29">
        <f t="shared" si="2"/>
        <v>0</v>
      </c>
    </row>
    <row r="42" spans="1:9" ht="20.100000000000001" customHeight="1" x14ac:dyDescent="0.3">
      <c r="A42" s="17">
        <v>37</v>
      </c>
      <c r="B42" s="18" t="s">
        <v>129</v>
      </c>
      <c r="C42" s="19" t="s">
        <v>249</v>
      </c>
      <c r="D42" s="19">
        <v>40</v>
      </c>
      <c r="E42" s="30"/>
      <c r="F42" s="13"/>
      <c r="G42" s="29">
        <f t="shared" si="0"/>
        <v>0</v>
      </c>
      <c r="H42" s="29">
        <f t="shared" si="1"/>
        <v>0</v>
      </c>
      <c r="I42" s="29">
        <f t="shared" si="2"/>
        <v>0</v>
      </c>
    </row>
    <row r="43" spans="1:9" ht="20.100000000000001" customHeight="1" x14ac:dyDescent="0.3">
      <c r="A43" s="17">
        <v>38</v>
      </c>
      <c r="B43" s="18" t="s">
        <v>130</v>
      </c>
      <c r="C43" s="19" t="s">
        <v>247</v>
      </c>
      <c r="D43" s="19">
        <v>1</v>
      </c>
      <c r="E43" s="30"/>
      <c r="F43" s="13"/>
      <c r="G43" s="29">
        <f t="shared" si="0"/>
        <v>0</v>
      </c>
      <c r="H43" s="29">
        <f t="shared" si="1"/>
        <v>0</v>
      </c>
      <c r="I43" s="29">
        <f t="shared" si="2"/>
        <v>0</v>
      </c>
    </row>
    <row r="44" spans="1:9" ht="20.100000000000001" customHeight="1" x14ac:dyDescent="0.3">
      <c r="A44" s="17">
        <v>39</v>
      </c>
      <c r="B44" s="21" t="s">
        <v>131</v>
      </c>
      <c r="C44" s="19" t="s">
        <v>247</v>
      </c>
      <c r="D44" s="22">
        <v>5</v>
      </c>
      <c r="E44" s="30"/>
      <c r="F44" s="13"/>
      <c r="G44" s="29">
        <f t="shared" si="0"/>
        <v>0</v>
      </c>
      <c r="H44" s="29">
        <f t="shared" si="1"/>
        <v>0</v>
      </c>
      <c r="I44" s="29">
        <f t="shared" si="2"/>
        <v>0</v>
      </c>
    </row>
    <row r="45" spans="1:9" ht="20.100000000000001" customHeight="1" x14ac:dyDescent="0.3">
      <c r="A45" s="17">
        <v>40</v>
      </c>
      <c r="B45" s="18" t="s">
        <v>132</v>
      </c>
      <c r="C45" s="19" t="s">
        <v>247</v>
      </c>
      <c r="D45" s="19">
        <v>2</v>
      </c>
      <c r="E45" s="30"/>
      <c r="F45" s="13"/>
      <c r="G45" s="29">
        <f t="shared" si="0"/>
        <v>0</v>
      </c>
      <c r="H45" s="29">
        <f t="shared" si="1"/>
        <v>0</v>
      </c>
      <c r="I45" s="29">
        <f t="shared" si="2"/>
        <v>0</v>
      </c>
    </row>
    <row r="46" spans="1:9" ht="20.100000000000001" customHeight="1" x14ac:dyDescent="0.3">
      <c r="A46" s="17">
        <v>41</v>
      </c>
      <c r="B46" s="18" t="s">
        <v>133</v>
      </c>
      <c r="C46" s="19" t="s">
        <v>247</v>
      </c>
      <c r="D46" s="19">
        <v>3</v>
      </c>
      <c r="E46" s="30"/>
      <c r="F46" s="13"/>
      <c r="G46" s="29">
        <f t="shared" si="0"/>
        <v>0</v>
      </c>
      <c r="H46" s="29">
        <f t="shared" si="1"/>
        <v>0</v>
      </c>
      <c r="I46" s="29">
        <f t="shared" si="2"/>
        <v>0</v>
      </c>
    </row>
    <row r="47" spans="1:9" ht="20.100000000000001" customHeight="1" x14ac:dyDescent="0.3">
      <c r="A47" s="17">
        <v>42</v>
      </c>
      <c r="B47" s="18" t="s">
        <v>134</v>
      </c>
      <c r="C47" s="19" t="s">
        <v>250</v>
      </c>
      <c r="D47" s="19">
        <v>100</v>
      </c>
      <c r="E47" s="30"/>
      <c r="F47" s="13"/>
      <c r="G47" s="29">
        <f t="shared" si="0"/>
        <v>0</v>
      </c>
      <c r="H47" s="29">
        <f t="shared" si="1"/>
        <v>0</v>
      </c>
      <c r="I47" s="29">
        <f t="shared" si="2"/>
        <v>0</v>
      </c>
    </row>
    <row r="48" spans="1:9" ht="20.100000000000001" customHeight="1" x14ac:dyDescent="0.3">
      <c r="A48" s="17">
        <v>43</v>
      </c>
      <c r="B48" s="18" t="s">
        <v>135</v>
      </c>
      <c r="C48" s="19" t="s">
        <v>250</v>
      </c>
      <c r="D48" s="19">
        <v>100</v>
      </c>
      <c r="E48" s="30"/>
      <c r="F48" s="13"/>
      <c r="G48" s="29">
        <f t="shared" si="0"/>
        <v>0</v>
      </c>
      <c r="H48" s="29">
        <f t="shared" si="1"/>
        <v>0</v>
      </c>
      <c r="I48" s="29">
        <f t="shared" si="2"/>
        <v>0</v>
      </c>
    </row>
    <row r="49" spans="1:9" ht="20.100000000000001" customHeight="1" x14ac:dyDescent="0.3">
      <c r="A49" s="17">
        <v>44</v>
      </c>
      <c r="B49" s="18" t="s">
        <v>136</v>
      </c>
      <c r="C49" s="19" t="s">
        <v>250</v>
      </c>
      <c r="D49" s="19">
        <v>100</v>
      </c>
      <c r="E49" s="30"/>
      <c r="F49" s="13"/>
      <c r="G49" s="29">
        <f t="shared" si="0"/>
        <v>0</v>
      </c>
      <c r="H49" s="29">
        <f t="shared" si="1"/>
        <v>0</v>
      </c>
      <c r="I49" s="29">
        <f t="shared" si="2"/>
        <v>0</v>
      </c>
    </row>
    <row r="50" spans="1:9" ht="20.100000000000001" customHeight="1" x14ac:dyDescent="0.3">
      <c r="A50" s="17">
        <v>45</v>
      </c>
      <c r="B50" s="21" t="s">
        <v>137</v>
      </c>
      <c r="C50" s="19" t="s">
        <v>251</v>
      </c>
      <c r="D50" s="19">
        <v>20</v>
      </c>
      <c r="E50" s="30"/>
      <c r="F50" s="13"/>
      <c r="G50" s="29">
        <f t="shared" si="0"/>
        <v>0</v>
      </c>
      <c r="H50" s="29">
        <f t="shared" si="1"/>
        <v>0</v>
      </c>
      <c r="I50" s="29">
        <f t="shared" si="2"/>
        <v>0</v>
      </c>
    </row>
    <row r="51" spans="1:9" ht="20.100000000000001" customHeight="1" x14ac:dyDescent="0.3">
      <c r="A51" s="17">
        <v>46</v>
      </c>
      <c r="B51" s="18" t="s">
        <v>138</v>
      </c>
      <c r="C51" s="19" t="s">
        <v>247</v>
      </c>
      <c r="D51" s="19">
        <v>250</v>
      </c>
      <c r="E51" s="30"/>
      <c r="F51" s="13"/>
      <c r="G51" s="29">
        <f t="shared" si="0"/>
        <v>0</v>
      </c>
      <c r="H51" s="29">
        <f t="shared" si="1"/>
        <v>0</v>
      </c>
      <c r="I51" s="29">
        <f t="shared" si="2"/>
        <v>0</v>
      </c>
    </row>
    <row r="52" spans="1:9" ht="20.100000000000001" customHeight="1" x14ac:dyDescent="0.3">
      <c r="A52" s="17">
        <v>47</v>
      </c>
      <c r="B52" s="21" t="s">
        <v>139</v>
      </c>
      <c r="C52" s="19" t="s">
        <v>251</v>
      </c>
      <c r="D52" s="19">
        <v>30</v>
      </c>
      <c r="E52" s="30"/>
      <c r="F52" s="13"/>
      <c r="G52" s="29">
        <f t="shared" si="0"/>
        <v>0</v>
      </c>
      <c r="H52" s="29">
        <f t="shared" si="1"/>
        <v>0</v>
      </c>
      <c r="I52" s="29">
        <f t="shared" si="2"/>
        <v>0</v>
      </c>
    </row>
    <row r="53" spans="1:9" ht="20.100000000000001" customHeight="1" x14ac:dyDescent="0.3">
      <c r="A53" s="17">
        <v>48</v>
      </c>
      <c r="B53" s="18" t="s">
        <v>140</v>
      </c>
      <c r="C53" s="19" t="s">
        <v>247</v>
      </c>
      <c r="D53" s="19">
        <v>160</v>
      </c>
      <c r="E53" s="30"/>
      <c r="F53" s="13"/>
      <c r="G53" s="29">
        <f t="shared" si="0"/>
        <v>0</v>
      </c>
      <c r="H53" s="29">
        <f t="shared" si="1"/>
        <v>0</v>
      </c>
      <c r="I53" s="29">
        <f t="shared" si="2"/>
        <v>0</v>
      </c>
    </row>
    <row r="54" spans="1:9" ht="20.100000000000001" customHeight="1" x14ac:dyDescent="0.3">
      <c r="A54" s="17">
        <v>49</v>
      </c>
      <c r="B54" s="18" t="s">
        <v>141</v>
      </c>
      <c r="C54" s="19" t="s">
        <v>247</v>
      </c>
      <c r="D54" s="19">
        <v>100</v>
      </c>
      <c r="E54" s="30"/>
      <c r="F54" s="13"/>
      <c r="G54" s="29">
        <f t="shared" si="0"/>
        <v>0</v>
      </c>
      <c r="H54" s="29">
        <f t="shared" si="1"/>
        <v>0</v>
      </c>
      <c r="I54" s="29">
        <f t="shared" si="2"/>
        <v>0</v>
      </c>
    </row>
    <row r="55" spans="1:9" ht="20.100000000000001" customHeight="1" x14ac:dyDescent="0.3">
      <c r="A55" s="17">
        <v>50</v>
      </c>
      <c r="B55" s="21" t="s">
        <v>142</v>
      </c>
      <c r="C55" s="19" t="s">
        <v>247</v>
      </c>
      <c r="D55" s="22">
        <v>350</v>
      </c>
      <c r="E55" s="30"/>
      <c r="F55" s="13"/>
      <c r="G55" s="29">
        <f t="shared" si="0"/>
        <v>0</v>
      </c>
      <c r="H55" s="29">
        <f t="shared" si="1"/>
        <v>0</v>
      </c>
      <c r="I55" s="29">
        <f t="shared" si="2"/>
        <v>0</v>
      </c>
    </row>
    <row r="56" spans="1:9" ht="20.100000000000001" customHeight="1" x14ac:dyDescent="0.3">
      <c r="A56" s="17">
        <v>51</v>
      </c>
      <c r="B56" s="18" t="s">
        <v>143</v>
      </c>
      <c r="C56" s="19" t="s">
        <v>247</v>
      </c>
      <c r="D56" s="19">
        <v>500</v>
      </c>
      <c r="E56" s="30"/>
      <c r="F56" s="13"/>
      <c r="G56" s="29">
        <f t="shared" si="0"/>
        <v>0</v>
      </c>
      <c r="H56" s="29">
        <f t="shared" si="1"/>
        <v>0</v>
      </c>
      <c r="I56" s="29">
        <f t="shared" si="2"/>
        <v>0</v>
      </c>
    </row>
    <row r="57" spans="1:9" ht="20.100000000000001" customHeight="1" x14ac:dyDescent="0.3">
      <c r="A57" s="17">
        <v>52</v>
      </c>
      <c r="B57" s="18" t="s">
        <v>144</v>
      </c>
      <c r="C57" s="19" t="s">
        <v>247</v>
      </c>
      <c r="D57" s="19">
        <v>280</v>
      </c>
      <c r="E57" s="30"/>
      <c r="F57" s="13"/>
      <c r="G57" s="29">
        <f t="shared" si="0"/>
        <v>0</v>
      </c>
      <c r="H57" s="29">
        <f t="shared" si="1"/>
        <v>0</v>
      </c>
      <c r="I57" s="29">
        <f t="shared" si="2"/>
        <v>0</v>
      </c>
    </row>
    <row r="58" spans="1:9" ht="20.100000000000001" customHeight="1" x14ac:dyDescent="0.3">
      <c r="A58" s="17">
        <v>53</v>
      </c>
      <c r="B58" s="18" t="s">
        <v>145</v>
      </c>
      <c r="C58" s="19" t="s">
        <v>247</v>
      </c>
      <c r="D58" s="19">
        <v>150</v>
      </c>
      <c r="E58" s="30"/>
      <c r="F58" s="13"/>
      <c r="G58" s="29">
        <f t="shared" si="0"/>
        <v>0</v>
      </c>
      <c r="H58" s="29">
        <f t="shared" si="1"/>
        <v>0</v>
      </c>
      <c r="I58" s="29">
        <f t="shared" si="2"/>
        <v>0</v>
      </c>
    </row>
    <row r="59" spans="1:9" ht="20.100000000000001" customHeight="1" x14ac:dyDescent="0.3">
      <c r="A59" s="17">
        <v>54</v>
      </c>
      <c r="B59" s="21" t="s">
        <v>146</v>
      </c>
      <c r="C59" s="19" t="s">
        <v>251</v>
      </c>
      <c r="D59" s="19">
        <v>30</v>
      </c>
      <c r="E59" s="30"/>
      <c r="F59" s="13"/>
      <c r="G59" s="29">
        <f t="shared" si="0"/>
        <v>0</v>
      </c>
      <c r="H59" s="29">
        <f t="shared" si="1"/>
        <v>0</v>
      </c>
      <c r="I59" s="29">
        <f t="shared" si="2"/>
        <v>0</v>
      </c>
    </row>
    <row r="60" spans="1:9" ht="20.100000000000001" customHeight="1" x14ac:dyDescent="0.3">
      <c r="A60" s="17">
        <v>55</v>
      </c>
      <c r="B60" s="18" t="s">
        <v>147</v>
      </c>
      <c r="C60" s="19" t="s">
        <v>247</v>
      </c>
      <c r="D60" s="19">
        <v>30</v>
      </c>
      <c r="E60" s="30"/>
      <c r="F60" s="13"/>
      <c r="G60" s="29">
        <f t="shared" si="0"/>
        <v>0</v>
      </c>
      <c r="H60" s="29">
        <f t="shared" si="1"/>
        <v>0</v>
      </c>
      <c r="I60" s="29">
        <f t="shared" si="2"/>
        <v>0</v>
      </c>
    </row>
    <row r="61" spans="1:9" ht="20.100000000000001" customHeight="1" x14ac:dyDescent="0.3">
      <c r="A61" s="17">
        <v>56</v>
      </c>
      <c r="B61" s="21" t="s">
        <v>148</v>
      </c>
      <c r="C61" s="19" t="s">
        <v>247</v>
      </c>
      <c r="D61" s="22">
        <v>100</v>
      </c>
      <c r="E61" s="30"/>
      <c r="F61" s="13"/>
      <c r="G61" s="29">
        <f t="shared" si="0"/>
        <v>0</v>
      </c>
      <c r="H61" s="29">
        <f t="shared" si="1"/>
        <v>0</v>
      </c>
      <c r="I61" s="29">
        <f t="shared" si="2"/>
        <v>0</v>
      </c>
    </row>
    <row r="62" spans="1:9" ht="20.100000000000001" customHeight="1" x14ac:dyDescent="0.3">
      <c r="A62" s="17">
        <v>57</v>
      </c>
      <c r="B62" s="21" t="s">
        <v>149</v>
      </c>
      <c r="C62" s="19" t="s">
        <v>247</v>
      </c>
      <c r="D62" s="22">
        <v>20</v>
      </c>
      <c r="E62" s="30"/>
      <c r="F62" s="13"/>
      <c r="G62" s="29">
        <f t="shared" si="0"/>
        <v>0</v>
      </c>
      <c r="H62" s="29">
        <f t="shared" si="1"/>
        <v>0</v>
      </c>
      <c r="I62" s="29">
        <f t="shared" si="2"/>
        <v>0</v>
      </c>
    </row>
    <row r="63" spans="1:9" ht="20.100000000000001" customHeight="1" x14ac:dyDescent="0.3">
      <c r="A63" s="17">
        <v>58</v>
      </c>
      <c r="B63" s="18" t="s">
        <v>150</v>
      </c>
      <c r="C63" s="19" t="s">
        <v>247</v>
      </c>
      <c r="D63" s="19">
        <v>50</v>
      </c>
      <c r="E63" s="30"/>
      <c r="F63" s="13"/>
      <c r="G63" s="29">
        <f t="shared" si="0"/>
        <v>0</v>
      </c>
      <c r="H63" s="29">
        <f t="shared" si="1"/>
        <v>0</v>
      </c>
      <c r="I63" s="29">
        <f t="shared" si="2"/>
        <v>0</v>
      </c>
    </row>
    <row r="64" spans="1:9" ht="20.100000000000001" customHeight="1" x14ac:dyDescent="0.3">
      <c r="A64" s="17">
        <v>59</v>
      </c>
      <c r="B64" s="21" t="s">
        <v>151</v>
      </c>
      <c r="C64" s="19" t="s">
        <v>247</v>
      </c>
      <c r="D64" s="20">
        <v>25</v>
      </c>
      <c r="E64" s="30"/>
      <c r="F64" s="13"/>
      <c r="G64" s="29">
        <f t="shared" si="0"/>
        <v>0</v>
      </c>
      <c r="H64" s="29">
        <f t="shared" si="1"/>
        <v>0</v>
      </c>
      <c r="I64" s="29">
        <f t="shared" si="2"/>
        <v>0</v>
      </c>
    </row>
    <row r="65" spans="1:9" ht="20.100000000000001" customHeight="1" x14ac:dyDescent="0.3">
      <c r="A65" s="17">
        <v>60</v>
      </c>
      <c r="B65" s="21" t="s">
        <v>152</v>
      </c>
      <c r="C65" s="19" t="s">
        <v>247</v>
      </c>
      <c r="D65" s="22">
        <v>30</v>
      </c>
      <c r="E65" s="30"/>
      <c r="F65" s="13"/>
      <c r="G65" s="29">
        <f t="shared" si="0"/>
        <v>0</v>
      </c>
      <c r="H65" s="29">
        <f t="shared" si="1"/>
        <v>0</v>
      </c>
      <c r="I65" s="29">
        <f t="shared" si="2"/>
        <v>0</v>
      </c>
    </row>
    <row r="66" spans="1:9" ht="20.100000000000001" customHeight="1" x14ac:dyDescent="0.3">
      <c r="A66" s="17">
        <v>61</v>
      </c>
      <c r="B66" s="21" t="s">
        <v>153</v>
      </c>
      <c r="C66" s="19" t="s">
        <v>247</v>
      </c>
      <c r="D66" s="20">
        <v>40</v>
      </c>
      <c r="E66" s="30"/>
      <c r="F66" s="13"/>
      <c r="G66" s="29">
        <f t="shared" si="0"/>
        <v>0</v>
      </c>
      <c r="H66" s="29">
        <f t="shared" si="1"/>
        <v>0</v>
      </c>
      <c r="I66" s="29">
        <f t="shared" si="2"/>
        <v>0</v>
      </c>
    </row>
    <row r="67" spans="1:9" ht="20.100000000000001" customHeight="1" x14ac:dyDescent="0.3">
      <c r="A67" s="17">
        <v>62</v>
      </c>
      <c r="B67" s="21" t="s">
        <v>154</v>
      </c>
      <c r="C67" s="19" t="s">
        <v>247</v>
      </c>
      <c r="D67" s="20">
        <v>25</v>
      </c>
      <c r="E67" s="30"/>
      <c r="F67" s="13"/>
      <c r="G67" s="29">
        <f t="shared" si="0"/>
        <v>0</v>
      </c>
      <c r="H67" s="29">
        <f t="shared" si="1"/>
        <v>0</v>
      </c>
      <c r="I67" s="29">
        <f t="shared" si="2"/>
        <v>0</v>
      </c>
    </row>
    <row r="68" spans="1:9" ht="20.100000000000001" customHeight="1" x14ac:dyDescent="0.3">
      <c r="A68" s="17">
        <v>63</v>
      </c>
      <c r="B68" s="21" t="s">
        <v>155</v>
      </c>
      <c r="C68" s="19" t="s">
        <v>247</v>
      </c>
      <c r="D68" s="22">
        <v>30</v>
      </c>
      <c r="E68" s="30"/>
      <c r="F68" s="13"/>
      <c r="G68" s="29">
        <f t="shared" si="0"/>
        <v>0</v>
      </c>
      <c r="H68" s="29">
        <f t="shared" si="1"/>
        <v>0</v>
      </c>
      <c r="I68" s="29">
        <f t="shared" si="2"/>
        <v>0</v>
      </c>
    </row>
    <row r="69" spans="1:9" ht="20.100000000000001" customHeight="1" x14ac:dyDescent="0.3">
      <c r="A69" s="17">
        <v>64</v>
      </c>
      <c r="B69" s="21" t="s">
        <v>156</v>
      </c>
      <c r="C69" s="19" t="s">
        <v>247</v>
      </c>
      <c r="D69" s="22">
        <v>70</v>
      </c>
      <c r="E69" s="30"/>
      <c r="F69" s="13"/>
      <c r="G69" s="29">
        <f t="shared" si="0"/>
        <v>0</v>
      </c>
      <c r="H69" s="29">
        <f t="shared" si="1"/>
        <v>0</v>
      </c>
      <c r="I69" s="29">
        <f t="shared" si="2"/>
        <v>0</v>
      </c>
    </row>
    <row r="70" spans="1:9" ht="20.100000000000001" customHeight="1" x14ac:dyDescent="0.3">
      <c r="A70" s="17">
        <v>65</v>
      </c>
      <c r="B70" s="21" t="s">
        <v>157</v>
      </c>
      <c r="C70" s="19" t="s">
        <v>247</v>
      </c>
      <c r="D70" s="20">
        <v>40</v>
      </c>
      <c r="E70" s="30"/>
      <c r="F70" s="13"/>
      <c r="G70" s="29">
        <f t="shared" ref="G70:G82" si="3">E70+(E70*F70)</f>
        <v>0</v>
      </c>
      <c r="H70" s="29">
        <f t="shared" ref="H70:H82" si="4">D70*E70</f>
        <v>0</v>
      </c>
      <c r="I70" s="29">
        <f t="shared" ref="I70:I82" si="5">D70*G70</f>
        <v>0</v>
      </c>
    </row>
    <row r="71" spans="1:9" ht="20.100000000000001" customHeight="1" x14ac:dyDescent="0.3">
      <c r="A71" s="17">
        <v>66</v>
      </c>
      <c r="B71" s="21" t="s">
        <v>158</v>
      </c>
      <c r="C71" s="19" t="s">
        <v>247</v>
      </c>
      <c r="D71" s="20">
        <v>20</v>
      </c>
      <c r="E71" s="30"/>
      <c r="F71" s="13"/>
      <c r="G71" s="29">
        <f t="shared" si="3"/>
        <v>0</v>
      </c>
      <c r="H71" s="29">
        <f t="shared" si="4"/>
        <v>0</v>
      </c>
      <c r="I71" s="29">
        <f t="shared" si="5"/>
        <v>0</v>
      </c>
    </row>
    <row r="72" spans="1:9" ht="20.100000000000001" customHeight="1" x14ac:dyDescent="0.3">
      <c r="A72" s="17">
        <v>67</v>
      </c>
      <c r="B72" s="21" t="s">
        <v>159</v>
      </c>
      <c r="C72" s="19" t="s">
        <v>247</v>
      </c>
      <c r="D72" s="20">
        <v>20</v>
      </c>
      <c r="E72" s="30"/>
      <c r="F72" s="13"/>
      <c r="G72" s="29">
        <f t="shared" si="3"/>
        <v>0</v>
      </c>
      <c r="H72" s="29">
        <f t="shared" si="4"/>
        <v>0</v>
      </c>
      <c r="I72" s="29">
        <f t="shared" si="5"/>
        <v>0</v>
      </c>
    </row>
    <row r="73" spans="1:9" ht="30" x14ac:dyDescent="0.3">
      <c r="A73" s="54">
        <v>68</v>
      </c>
      <c r="B73" s="53" t="s">
        <v>253</v>
      </c>
      <c r="C73" s="55" t="s">
        <v>250</v>
      </c>
      <c r="D73" s="55">
        <v>2000</v>
      </c>
      <c r="E73" s="56"/>
      <c r="F73" s="57"/>
      <c r="G73" s="58">
        <f t="shared" si="3"/>
        <v>0</v>
      </c>
      <c r="H73" s="58">
        <f t="shared" si="4"/>
        <v>0</v>
      </c>
      <c r="I73" s="58">
        <f t="shared" si="5"/>
        <v>0</v>
      </c>
    </row>
    <row r="74" spans="1:9" ht="20.100000000000001" customHeight="1" x14ac:dyDescent="0.3">
      <c r="A74" s="17">
        <v>69</v>
      </c>
      <c r="B74" s="18" t="s">
        <v>160</v>
      </c>
      <c r="C74" s="19" t="s">
        <v>249</v>
      </c>
      <c r="D74" s="19">
        <v>19</v>
      </c>
      <c r="E74" s="30"/>
      <c r="F74" s="13"/>
      <c r="G74" s="29">
        <f t="shared" si="3"/>
        <v>0</v>
      </c>
      <c r="H74" s="29">
        <f t="shared" si="4"/>
        <v>0</v>
      </c>
      <c r="I74" s="29">
        <f t="shared" si="5"/>
        <v>0</v>
      </c>
    </row>
    <row r="75" spans="1:9" ht="20.100000000000001" customHeight="1" x14ac:dyDescent="0.3">
      <c r="A75" s="17">
        <v>70</v>
      </c>
      <c r="B75" s="18" t="s">
        <v>161</v>
      </c>
      <c r="C75" s="19" t="s">
        <v>250</v>
      </c>
      <c r="D75" s="19">
        <v>150</v>
      </c>
      <c r="E75" s="30"/>
      <c r="F75" s="13"/>
      <c r="G75" s="29">
        <f t="shared" si="3"/>
        <v>0</v>
      </c>
      <c r="H75" s="29">
        <f t="shared" si="4"/>
        <v>0</v>
      </c>
      <c r="I75" s="29">
        <f t="shared" si="5"/>
        <v>0</v>
      </c>
    </row>
    <row r="76" spans="1:9" ht="20.100000000000001" customHeight="1" x14ac:dyDescent="0.3">
      <c r="A76" s="17">
        <v>71</v>
      </c>
      <c r="B76" s="18" t="s">
        <v>162</v>
      </c>
      <c r="C76" s="19" t="s">
        <v>247</v>
      </c>
      <c r="D76" s="19">
        <v>1</v>
      </c>
      <c r="E76" s="30"/>
      <c r="F76" s="13"/>
      <c r="G76" s="29">
        <f t="shared" si="3"/>
        <v>0</v>
      </c>
      <c r="H76" s="29">
        <f t="shared" si="4"/>
        <v>0</v>
      </c>
      <c r="I76" s="29">
        <f t="shared" si="5"/>
        <v>0</v>
      </c>
    </row>
    <row r="77" spans="1:9" ht="20.100000000000001" customHeight="1" x14ac:dyDescent="0.3">
      <c r="A77" s="17">
        <v>72</v>
      </c>
      <c r="B77" s="18" t="s">
        <v>163</v>
      </c>
      <c r="C77" s="19" t="s">
        <v>247</v>
      </c>
      <c r="D77" s="19">
        <v>4</v>
      </c>
      <c r="E77" s="30"/>
      <c r="F77" s="13"/>
      <c r="G77" s="29">
        <f t="shared" si="3"/>
        <v>0</v>
      </c>
      <c r="H77" s="29">
        <f t="shared" si="4"/>
        <v>0</v>
      </c>
      <c r="I77" s="29">
        <f t="shared" si="5"/>
        <v>0</v>
      </c>
    </row>
    <row r="78" spans="1:9" ht="20.100000000000001" customHeight="1" x14ac:dyDescent="0.3">
      <c r="A78" s="17">
        <v>73</v>
      </c>
      <c r="B78" s="18" t="s">
        <v>164</v>
      </c>
      <c r="C78" s="19" t="s">
        <v>247</v>
      </c>
      <c r="D78" s="19">
        <v>6</v>
      </c>
      <c r="E78" s="30"/>
      <c r="F78" s="13"/>
      <c r="G78" s="29">
        <f t="shared" si="3"/>
        <v>0</v>
      </c>
      <c r="H78" s="29">
        <f t="shared" si="4"/>
        <v>0</v>
      </c>
      <c r="I78" s="29">
        <f t="shared" si="5"/>
        <v>0</v>
      </c>
    </row>
    <row r="79" spans="1:9" ht="20.100000000000001" customHeight="1" x14ac:dyDescent="0.3">
      <c r="A79" s="17">
        <v>74</v>
      </c>
      <c r="B79" s="18" t="s">
        <v>165</v>
      </c>
      <c r="C79" s="19" t="s">
        <v>247</v>
      </c>
      <c r="D79" s="19">
        <v>12</v>
      </c>
      <c r="E79" s="30"/>
      <c r="F79" s="13"/>
      <c r="G79" s="29">
        <f t="shared" si="3"/>
        <v>0</v>
      </c>
      <c r="H79" s="29">
        <f t="shared" si="4"/>
        <v>0</v>
      </c>
      <c r="I79" s="29">
        <f t="shared" si="5"/>
        <v>0</v>
      </c>
    </row>
    <row r="80" spans="1:9" ht="20.100000000000001" customHeight="1" x14ac:dyDescent="0.3">
      <c r="A80" s="17">
        <v>75</v>
      </c>
      <c r="B80" s="18" t="s">
        <v>166</v>
      </c>
      <c r="C80" s="19" t="s">
        <v>247</v>
      </c>
      <c r="D80" s="19">
        <v>12</v>
      </c>
      <c r="E80" s="30"/>
      <c r="F80" s="13"/>
      <c r="G80" s="29">
        <f t="shared" si="3"/>
        <v>0</v>
      </c>
      <c r="H80" s="29">
        <f t="shared" si="4"/>
        <v>0</v>
      </c>
      <c r="I80" s="29">
        <f t="shared" si="5"/>
        <v>0</v>
      </c>
    </row>
    <row r="81" spans="1:11" ht="20.100000000000001" customHeight="1" x14ac:dyDescent="0.3">
      <c r="A81" s="17">
        <v>76</v>
      </c>
      <c r="B81" s="18" t="s">
        <v>167</v>
      </c>
      <c r="C81" s="19" t="s">
        <v>247</v>
      </c>
      <c r="D81" s="19">
        <v>2</v>
      </c>
      <c r="E81" s="30"/>
      <c r="F81" s="13"/>
      <c r="G81" s="29">
        <f t="shared" si="3"/>
        <v>0</v>
      </c>
      <c r="H81" s="29">
        <f t="shared" si="4"/>
        <v>0</v>
      </c>
      <c r="I81" s="29">
        <f t="shared" si="5"/>
        <v>0</v>
      </c>
    </row>
    <row r="82" spans="1:11" ht="20.100000000000001" customHeight="1" x14ac:dyDescent="0.3">
      <c r="A82" s="17">
        <v>77</v>
      </c>
      <c r="B82" s="18" t="s">
        <v>168</v>
      </c>
      <c r="C82" s="19" t="s">
        <v>247</v>
      </c>
      <c r="D82" s="19">
        <v>5</v>
      </c>
      <c r="E82" s="30"/>
      <c r="F82" s="13"/>
      <c r="G82" s="29">
        <f t="shared" si="3"/>
        <v>0</v>
      </c>
      <c r="H82" s="29">
        <f t="shared" si="4"/>
        <v>0</v>
      </c>
      <c r="I82" s="29">
        <f t="shared" si="5"/>
        <v>0</v>
      </c>
    </row>
    <row r="83" spans="1:11" ht="30" x14ac:dyDescent="0.3">
      <c r="A83" s="17">
        <v>78</v>
      </c>
      <c r="B83" s="23" t="s">
        <v>169</v>
      </c>
      <c r="C83" s="19" t="s">
        <v>247</v>
      </c>
      <c r="D83" s="20">
        <v>3</v>
      </c>
      <c r="E83" s="31"/>
      <c r="F83" s="13"/>
      <c r="G83" s="29">
        <f>E83+(E83*F83)</f>
        <v>0</v>
      </c>
      <c r="H83" s="29">
        <f t="shared" ref="H83:H146" si="6">D83*E83</f>
        <v>0</v>
      </c>
      <c r="I83" s="29">
        <f t="shared" ref="I83:I146" si="7">D83*G83</f>
        <v>0</v>
      </c>
      <c r="J83" s="46"/>
      <c r="K83" s="47"/>
    </row>
    <row r="84" spans="1:11" ht="20.100000000000001" customHeight="1" x14ac:dyDescent="0.3">
      <c r="A84" s="17">
        <v>79</v>
      </c>
      <c r="B84" s="18" t="s">
        <v>170</v>
      </c>
      <c r="C84" s="19" t="s">
        <v>251</v>
      </c>
      <c r="D84" s="19">
        <v>4</v>
      </c>
      <c r="E84" s="31"/>
      <c r="F84" s="13"/>
      <c r="G84" s="29">
        <f t="shared" ref="G84:G147" si="8">E84+(E84*F84)</f>
        <v>0</v>
      </c>
      <c r="H84" s="29">
        <f t="shared" si="6"/>
        <v>0</v>
      </c>
      <c r="I84" s="29">
        <f t="shared" si="7"/>
        <v>0</v>
      </c>
      <c r="J84" s="46"/>
      <c r="K84" s="47"/>
    </row>
    <row r="85" spans="1:11" ht="20.100000000000001" customHeight="1" x14ac:dyDescent="0.3">
      <c r="A85" s="17">
        <v>80</v>
      </c>
      <c r="B85" s="18" t="s">
        <v>171</v>
      </c>
      <c r="C85" s="19" t="s">
        <v>247</v>
      </c>
      <c r="D85" s="19">
        <v>5</v>
      </c>
      <c r="E85" s="31"/>
      <c r="F85" s="13"/>
      <c r="G85" s="29">
        <f t="shared" si="8"/>
        <v>0</v>
      </c>
      <c r="H85" s="29">
        <f t="shared" si="6"/>
        <v>0</v>
      </c>
      <c r="I85" s="29">
        <f t="shared" si="7"/>
        <v>0</v>
      </c>
      <c r="J85" s="46"/>
      <c r="K85" s="47"/>
    </row>
    <row r="86" spans="1:11" ht="20.100000000000001" customHeight="1" x14ac:dyDescent="0.3">
      <c r="A86" s="17">
        <v>81</v>
      </c>
      <c r="B86" s="18" t="s">
        <v>172</v>
      </c>
      <c r="C86" s="19" t="s">
        <v>247</v>
      </c>
      <c r="D86" s="20">
        <v>5</v>
      </c>
      <c r="E86" s="31"/>
      <c r="F86" s="13"/>
      <c r="G86" s="29">
        <f t="shared" si="8"/>
        <v>0</v>
      </c>
      <c r="H86" s="29">
        <f t="shared" si="6"/>
        <v>0</v>
      </c>
      <c r="I86" s="29">
        <f t="shared" si="7"/>
        <v>0</v>
      </c>
      <c r="J86" s="46"/>
      <c r="K86" s="47"/>
    </row>
    <row r="87" spans="1:11" ht="20.100000000000001" customHeight="1" x14ac:dyDescent="0.3">
      <c r="A87" s="17">
        <v>82</v>
      </c>
      <c r="B87" s="18" t="s">
        <v>173</v>
      </c>
      <c r="C87" s="19" t="s">
        <v>247</v>
      </c>
      <c r="D87" s="19">
        <v>100</v>
      </c>
      <c r="E87" s="31"/>
      <c r="F87" s="13"/>
      <c r="G87" s="29">
        <f t="shared" si="8"/>
        <v>0</v>
      </c>
      <c r="H87" s="29">
        <f t="shared" si="6"/>
        <v>0</v>
      </c>
      <c r="I87" s="29">
        <f t="shared" si="7"/>
        <v>0</v>
      </c>
      <c r="J87" s="46"/>
      <c r="K87" s="47"/>
    </row>
    <row r="88" spans="1:11" ht="20.100000000000001" customHeight="1" x14ac:dyDescent="0.3">
      <c r="A88" s="17">
        <v>83</v>
      </c>
      <c r="B88" s="18" t="s">
        <v>174</v>
      </c>
      <c r="C88" s="19" t="s">
        <v>247</v>
      </c>
      <c r="D88" s="19">
        <v>200</v>
      </c>
      <c r="E88" s="31"/>
      <c r="F88" s="13"/>
      <c r="G88" s="29">
        <f t="shared" si="8"/>
        <v>0</v>
      </c>
      <c r="H88" s="29">
        <f t="shared" si="6"/>
        <v>0</v>
      </c>
      <c r="I88" s="29">
        <f t="shared" si="7"/>
        <v>0</v>
      </c>
      <c r="J88" s="46"/>
      <c r="K88" s="47"/>
    </row>
    <row r="89" spans="1:11" ht="20.100000000000001" customHeight="1" x14ac:dyDescent="0.3">
      <c r="A89" s="17">
        <v>84</v>
      </c>
      <c r="B89" s="18" t="s">
        <v>175</v>
      </c>
      <c r="C89" s="19" t="s">
        <v>247</v>
      </c>
      <c r="D89" s="20">
        <v>1</v>
      </c>
      <c r="E89" s="31"/>
      <c r="F89" s="13"/>
      <c r="G89" s="29">
        <f t="shared" si="8"/>
        <v>0</v>
      </c>
      <c r="H89" s="29">
        <f t="shared" si="6"/>
        <v>0</v>
      </c>
      <c r="I89" s="29">
        <f t="shared" si="7"/>
        <v>0</v>
      </c>
      <c r="J89" s="46"/>
      <c r="K89" s="47"/>
    </row>
    <row r="90" spans="1:11" ht="20.100000000000001" customHeight="1" x14ac:dyDescent="0.3">
      <c r="A90" s="17">
        <v>85</v>
      </c>
      <c r="B90" s="18" t="s">
        <v>176</v>
      </c>
      <c r="C90" s="19" t="s">
        <v>247</v>
      </c>
      <c r="D90" s="19">
        <v>1</v>
      </c>
      <c r="E90" s="31"/>
      <c r="F90" s="13"/>
      <c r="G90" s="29">
        <f t="shared" si="8"/>
        <v>0</v>
      </c>
      <c r="H90" s="29">
        <f t="shared" si="6"/>
        <v>0</v>
      </c>
      <c r="I90" s="29">
        <f t="shared" si="7"/>
        <v>0</v>
      </c>
      <c r="J90" s="46"/>
      <c r="K90" s="47"/>
    </row>
    <row r="91" spans="1:11" ht="20.100000000000001" customHeight="1" x14ac:dyDescent="0.3">
      <c r="A91" s="17">
        <v>86</v>
      </c>
      <c r="B91" s="18" t="s">
        <v>177</v>
      </c>
      <c r="C91" s="19" t="s">
        <v>247</v>
      </c>
      <c r="D91" s="19">
        <v>1</v>
      </c>
      <c r="E91" s="31"/>
      <c r="F91" s="13"/>
      <c r="G91" s="29">
        <f t="shared" si="8"/>
        <v>0</v>
      </c>
      <c r="H91" s="29">
        <f t="shared" si="6"/>
        <v>0</v>
      </c>
      <c r="I91" s="29">
        <f t="shared" si="7"/>
        <v>0</v>
      </c>
      <c r="J91" s="46"/>
      <c r="K91" s="47"/>
    </row>
    <row r="92" spans="1:11" ht="20.100000000000001" customHeight="1" x14ac:dyDescent="0.3">
      <c r="A92" s="17">
        <v>87</v>
      </c>
      <c r="B92" s="18" t="s">
        <v>178</v>
      </c>
      <c r="C92" s="19" t="s">
        <v>247</v>
      </c>
      <c r="D92" s="20">
        <v>2</v>
      </c>
      <c r="E92" s="31"/>
      <c r="F92" s="13"/>
      <c r="G92" s="29">
        <f t="shared" si="8"/>
        <v>0</v>
      </c>
      <c r="H92" s="29">
        <f t="shared" si="6"/>
        <v>0</v>
      </c>
      <c r="I92" s="29">
        <f t="shared" si="7"/>
        <v>0</v>
      </c>
      <c r="J92" s="46"/>
      <c r="K92" s="47"/>
    </row>
    <row r="93" spans="1:11" ht="20.100000000000001" customHeight="1" x14ac:dyDescent="0.3">
      <c r="A93" s="17">
        <v>88</v>
      </c>
      <c r="B93" s="18" t="s">
        <v>179</v>
      </c>
      <c r="C93" s="19" t="s">
        <v>247</v>
      </c>
      <c r="D93" s="19">
        <v>1</v>
      </c>
      <c r="E93" s="31"/>
      <c r="F93" s="13"/>
      <c r="G93" s="29">
        <f t="shared" si="8"/>
        <v>0</v>
      </c>
      <c r="H93" s="29">
        <f t="shared" si="6"/>
        <v>0</v>
      </c>
      <c r="I93" s="29">
        <f t="shared" si="7"/>
        <v>0</v>
      </c>
      <c r="J93" s="46"/>
      <c r="K93" s="47"/>
    </row>
    <row r="94" spans="1:11" ht="20.100000000000001" customHeight="1" x14ac:dyDescent="0.3">
      <c r="A94" s="17">
        <v>89</v>
      </c>
      <c r="B94" s="18" t="s">
        <v>180</v>
      </c>
      <c r="C94" s="19" t="s">
        <v>247</v>
      </c>
      <c r="D94" s="19">
        <v>2</v>
      </c>
      <c r="E94" s="31"/>
      <c r="F94" s="13"/>
      <c r="G94" s="29">
        <f t="shared" si="8"/>
        <v>0</v>
      </c>
      <c r="H94" s="29">
        <f t="shared" si="6"/>
        <v>0</v>
      </c>
      <c r="I94" s="29">
        <f t="shared" si="7"/>
        <v>0</v>
      </c>
      <c r="J94" s="46"/>
      <c r="K94" s="47"/>
    </row>
    <row r="95" spans="1:11" ht="20.100000000000001" customHeight="1" x14ac:dyDescent="0.3">
      <c r="A95" s="17">
        <v>90</v>
      </c>
      <c r="B95" s="18" t="s">
        <v>181</v>
      </c>
      <c r="C95" s="19" t="s">
        <v>247</v>
      </c>
      <c r="D95" s="20">
        <v>1</v>
      </c>
      <c r="E95" s="31"/>
      <c r="F95" s="13"/>
      <c r="G95" s="29">
        <f t="shared" si="8"/>
        <v>0</v>
      </c>
      <c r="H95" s="29">
        <f t="shared" si="6"/>
        <v>0</v>
      </c>
      <c r="I95" s="29">
        <f t="shared" si="7"/>
        <v>0</v>
      </c>
      <c r="J95" s="46"/>
      <c r="K95" s="47"/>
    </row>
    <row r="96" spans="1:11" ht="20.100000000000001" customHeight="1" x14ac:dyDescent="0.3">
      <c r="A96" s="17">
        <v>91</v>
      </c>
      <c r="B96" s="18" t="s">
        <v>182</v>
      </c>
      <c r="C96" s="19" t="s">
        <v>247</v>
      </c>
      <c r="D96" s="20">
        <v>1</v>
      </c>
      <c r="E96" s="31"/>
      <c r="F96" s="13"/>
      <c r="G96" s="29">
        <f t="shared" si="8"/>
        <v>0</v>
      </c>
      <c r="H96" s="29">
        <f t="shared" si="6"/>
        <v>0</v>
      </c>
      <c r="I96" s="29">
        <f t="shared" si="7"/>
        <v>0</v>
      </c>
      <c r="J96" s="46"/>
      <c r="K96" s="47"/>
    </row>
    <row r="97" spans="1:11" ht="20.100000000000001" customHeight="1" x14ac:dyDescent="0.3">
      <c r="A97" s="17">
        <v>92</v>
      </c>
      <c r="B97" s="18" t="s">
        <v>183</v>
      </c>
      <c r="C97" s="19" t="s">
        <v>247</v>
      </c>
      <c r="D97" s="20">
        <v>1</v>
      </c>
      <c r="E97" s="31"/>
      <c r="F97" s="13"/>
      <c r="G97" s="29">
        <f t="shared" si="8"/>
        <v>0</v>
      </c>
      <c r="H97" s="29">
        <f t="shared" si="6"/>
        <v>0</v>
      </c>
      <c r="I97" s="29">
        <f t="shared" si="7"/>
        <v>0</v>
      </c>
      <c r="J97" s="46"/>
      <c r="K97" s="47"/>
    </row>
    <row r="98" spans="1:11" ht="20.100000000000001" customHeight="1" x14ac:dyDescent="0.3">
      <c r="A98" s="17">
        <v>93</v>
      </c>
      <c r="B98" s="18" t="s">
        <v>184</v>
      </c>
      <c r="C98" s="19" t="s">
        <v>247</v>
      </c>
      <c r="D98" s="19">
        <v>1</v>
      </c>
      <c r="E98" s="31"/>
      <c r="F98" s="13"/>
      <c r="G98" s="29">
        <f t="shared" si="8"/>
        <v>0</v>
      </c>
      <c r="H98" s="29">
        <f t="shared" si="6"/>
        <v>0</v>
      </c>
      <c r="I98" s="29">
        <f t="shared" si="7"/>
        <v>0</v>
      </c>
      <c r="J98" s="46"/>
      <c r="K98" s="47"/>
    </row>
    <row r="99" spans="1:11" ht="20.100000000000001" customHeight="1" x14ac:dyDescent="0.3">
      <c r="A99" s="17">
        <v>94</v>
      </c>
      <c r="B99" s="18" t="s">
        <v>185</v>
      </c>
      <c r="C99" s="19" t="s">
        <v>251</v>
      </c>
      <c r="D99" s="19">
        <v>1</v>
      </c>
      <c r="E99" s="31"/>
      <c r="F99" s="13"/>
      <c r="G99" s="29">
        <f t="shared" si="8"/>
        <v>0</v>
      </c>
      <c r="H99" s="29">
        <f t="shared" si="6"/>
        <v>0</v>
      </c>
      <c r="I99" s="29">
        <f t="shared" si="7"/>
        <v>0</v>
      </c>
      <c r="J99" s="46"/>
      <c r="K99" s="47"/>
    </row>
    <row r="100" spans="1:11" ht="20.100000000000001" customHeight="1" x14ac:dyDescent="0.3">
      <c r="A100" s="17">
        <v>95</v>
      </c>
      <c r="B100" s="18" t="s">
        <v>186</v>
      </c>
      <c r="C100" s="19" t="s">
        <v>247</v>
      </c>
      <c r="D100" s="19">
        <v>100</v>
      </c>
      <c r="E100" s="31"/>
      <c r="F100" s="13"/>
      <c r="G100" s="29">
        <f t="shared" si="8"/>
        <v>0</v>
      </c>
      <c r="H100" s="29">
        <f t="shared" si="6"/>
        <v>0</v>
      </c>
      <c r="I100" s="29">
        <f t="shared" si="7"/>
        <v>0</v>
      </c>
      <c r="J100" s="46"/>
      <c r="K100" s="47"/>
    </row>
    <row r="101" spans="1:11" ht="20.100000000000001" customHeight="1" x14ac:dyDescent="0.3">
      <c r="A101" s="17">
        <v>96</v>
      </c>
      <c r="B101" s="18" t="s">
        <v>187</v>
      </c>
      <c r="C101" s="19" t="s">
        <v>247</v>
      </c>
      <c r="D101" s="19">
        <v>6</v>
      </c>
      <c r="E101" s="31"/>
      <c r="F101" s="13"/>
      <c r="G101" s="29">
        <f t="shared" si="8"/>
        <v>0</v>
      </c>
      <c r="H101" s="29">
        <f t="shared" si="6"/>
        <v>0</v>
      </c>
      <c r="I101" s="29">
        <f t="shared" si="7"/>
        <v>0</v>
      </c>
      <c r="J101" s="46"/>
      <c r="K101" s="47"/>
    </row>
    <row r="102" spans="1:11" ht="20.100000000000001" customHeight="1" x14ac:dyDescent="0.3">
      <c r="A102" s="17">
        <v>97</v>
      </c>
      <c r="B102" s="18" t="s">
        <v>188</v>
      </c>
      <c r="C102" s="19" t="s">
        <v>247</v>
      </c>
      <c r="D102" s="19">
        <v>6</v>
      </c>
      <c r="E102" s="31"/>
      <c r="F102" s="13"/>
      <c r="G102" s="29">
        <f t="shared" si="8"/>
        <v>0</v>
      </c>
      <c r="H102" s="29">
        <f t="shared" si="6"/>
        <v>0</v>
      </c>
      <c r="I102" s="29">
        <f t="shared" si="7"/>
        <v>0</v>
      </c>
      <c r="J102" s="46"/>
      <c r="K102" s="47"/>
    </row>
    <row r="103" spans="1:11" ht="20.100000000000001" customHeight="1" x14ac:dyDescent="0.3">
      <c r="A103" s="17">
        <v>98</v>
      </c>
      <c r="B103" s="18" t="s">
        <v>189</v>
      </c>
      <c r="C103" s="19" t="s">
        <v>247</v>
      </c>
      <c r="D103" s="19">
        <v>4</v>
      </c>
      <c r="E103" s="31"/>
      <c r="F103" s="13"/>
      <c r="G103" s="29">
        <f t="shared" si="8"/>
        <v>0</v>
      </c>
      <c r="H103" s="29">
        <f t="shared" si="6"/>
        <v>0</v>
      </c>
      <c r="I103" s="29">
        <f t="shared" si="7"/>
        <v>0</v>
      </c>
      <c r="J103" s="46"/>
      <c r="K103" s="47"/>
    </row>
    <row r="104" spans="1:11" ht="20.100000000000001" customHeight="1" x14ac:dyDescent="0.3">
      <c r="A104" s="17">
        <v>99</v>
      </c>
      <c r="B104" s="18" t="s">
        <v>190</v>
      </c>
      <c r="C104" s="19" t="s">
        <v>247</v>
      </c>
      <c r="D104" s="19">
        <v>15</v>
      </c>
      <c r="E104" s="31"/>
      <c r="F104" s="13"/>
      <c r="G104" s="29">
        <f t="shared" si="8"/>
        <v>0</v>
      </c>
      <c r="H104" s="29">
        <f t="shared" si="6"/>
        <v>0</v>
      </c>
      <c r="I104" s="29">
        <f t="shared" si="7"/>
        <v>0</v>
      </c>
      <c r="J104" s="46"/>
      <c r="K104" s="47"/>
    </row>
    <row r="105" spans="1:11" ht="20.100000000000001" customHeight="1" x14ac:dyDescent="0.3">
      <c r="A105" s="17">
        <v>100</v>
      </c>
      <c r="B105" s="18" t="s">
        <v>191</v>
      </c>
      <c r="C105" s="19" t="s">
        <v>247</v>
      </c>
      <c r="D105" s="19">
        <v>15</v>
      </c>
      <c r="E105" s="31"/>
      <c r="F105" s="13"/>
      <c r="G105" s="29">
        <f t="shared" si="8"/>
        <v>0</v>
      </c>
      <c r="H105" s="29">
        <f t="shared" si="6"/>
        <v>0</v>
      </c>
      <c r="I105" s="29">
        <f t="shared" si="7"/>
        <v>0</v>
      </c>
      <c r="J105" s="46"/>
      <c r="K105" s="47"/>
    </row>
    <row r="106" spans="1:11" ht="20.100000000000001" customHeight="1" x14ac:dyDescent="0.3">
      <c r="A106" s="17">
        <v>101</v>
      </c>
      <c r="B106" s="18" t="s">
        <v>192</v>
      </c>
      <c r="C106" s="19" t="s">
        <v>247</v>
      </c>
      <c r="D106" s="20">
        <v>25</v>
      </c>
      <c r="E106" s="31"/>
      <c r="F106" s="13"/>
      <c r="G106" s="29">
        <f t="shared" si="8"/>
        <v>0</v>
      </c>
      <c r="H106" s="29">
        <f t="shared" si="6"/>
        <v>0</v>
      </c>
      <c r="I106" s="29">
        <f t="shared" si="7"/>
        <v>0</v>
      </c>
      <c r="J106" s="46"/>
      <c r="K106" s="47"/>
    </row>
    <row r="107" spans="1:11" ht="20.100000000000001" customHeight="1" x14ac:dyDescent="0.3">
      <c r="A107" s="17">
        <v>102</v>
      </c>
      <c r="B107" s="18" t="s">
        <v>193</v>
      </c>
      <c r="C107" s="19" t="s">
        <v>251</v>
      </c>
      <c r="D107" s="19">
        <v>2</v>
      </c>
      <c r="E107" s="31"/>
      <c r="F107" s="13"/>
      <c r="G107" s="29">
        <f t="shared" si="8"/>
        <v>0</v>
      </c>
      <c r="H107" s="29">
        <f t="shared" si="6"/>
        <v>0</v>
      </c>
      <c r="I107" s="29">
        <f t="shared" si="7"/>
        <v>0</v>
      </c>
      <c r="J107" s="46"/>
      <c r="K107" s="47"/>
    </row>
    <row r="108" spans="1:11" ht="20.100000000000001" customHeight="1" x14ac:dyDescent="0.3">
      <c r="A108" s="17">
        <v>103</v>
      </c>
      <c r="B108" s="18" t="s">
        <v>194</v>
      </c>
      <c r="C108" s="19" t="s">
        <v>251</v>
      </c>
      <c r="D108" s="19">
        <v>10</v>
      </c>
      <c r="E108" s="31"/>
      <c r="F108" s="13"/>
      <c r="G108" s="29">
        <f t="shared" si="8"/>
        <v>0</v>
      </c>
      <c r="H108" s="29">
        <f t="shared" si="6"/>
        <v>0</v>
      </c>
      <c r="I108" s="29">
        <f t="shared" si="7"/>
        <v>0</v>
      </c>
      <c r="J108" s="46"/>
      <c r="K108" s="47"/>
    </row>
    <row r="109" spans="1:11" ht="20.100000000000001" customHeight="1" x14ac:dyDescent="0.3">
      <c r="A109" s="17">
        <v>104</v>
      </c>
      <c r="B109" s="18" t="s">
        <v>195</v>
      </c>
      <c r="C109" s="19" t="s">
        <v>251</v>
      </c>
      <c r="D109" s="19">
        <v>5</v>
      </c>
      <c r="E109" s="31"/>
      <c r="F109" s="13"/>
      <c r="G109" s="29">
        <f t="shared" si="8"/>
        <v>0</v>
      </c>
      <c r="H109" s="29">
        <f t="shared" si="6"/>
        <v>0</v>
      </c>
      <c r="I109" s="29">
        <f t="shared" si="7"/>
        <v>0</v>
      </c>
      <c r="J109" s="46"/>
      <c r="K109" s="47"/>
    </row>
    <row r="110" spans="1:11" ht="20.100000000000001" customHeight="1" x14ac:dyDescent="0.3">
      <c r="A110" s="17">
        <v>105</v>
      </c>
      <c r="B110" s="18" t="s">
        <v>196</v>
      </c>
      <c r="C110" s="19" t="s">
        <v>251</v>
      </c>
      <c r="D110" s="19">
        <v>3</v>
      </c>
      <c r="E110" s="31"/>
      <c r="F110" s="13"/>
      <c r="G110" s="29">
        <f t="shared" si="8"/>
        <v>0</v>
      </c>
      <c r="H110" s="29">
        <f t="shared" si="6"/>
        <v>0</v>
      </c>
      <c r="I110" s="29">
        <f t="shared" si="7"/>
        <v>0</v>
      </c>
      <c r="J110" s="46"/>
      <c r="K110" s="47"/>
    </row>
    <row r="111" spans="1:11" ht="20.100000000000001" customHeight="1" x14ac:dyDescent="0.3">
      <c r="A111" s="17">
        <v>106</v>
      </c>
      <c r="B111" s="18" t="s">
        <v>197</v>
      </c>
      <c r="C111" s="19" t="s">
        <v>247</v>
      </c>
      <c r="D111" s="19">
        <v>8</v>
      </c>
      <c r="E111" s="31"/>
      <c r="F111" s="13"/>
      <c r="G111" s="29">
        <f t="shared" si="8"/>
        <v>0</v>
      </c>
      <c r="H111" s="29">
        <f t="shared" si="6"/>
        <v>0</v>
      </c>
      <c r="I111" s="29">
        <f t="shared" si="7"/>
        <v>0</v>
      </c>
      <c r="J111" s="46"/>
      <c r="K111" s="47"/>
    </row>
    <row r="112" spans="1:11" ht="20.100000000000001" customHeight="1" x14ac:dyDescent="0.3">
      <c r="A112" s="17">
        <v>107</v>
      </c>
      <c r="B112" s="18" t="s">
        <v>198</v>
      </c>
      <c r="C112" s="19" t="s">
        <v>247</v>
      </c>
      <c r="D112" s="19">
        <v>8</v>
      </c>
      <c r="E112" s="31"/>
      <c r="F112" s="13"/>
      <c r="G112" s="29">
        <f t="shared" si="8"/>
        <v>0</v>
      </c>
      <c r="H112" s="29">
        <f t="shared" si="6"/>
        <v>0</v>
      </c>
      <c r="I112" s="29">
        <f t="shared" si="7"/>
        <v>0</v>
      </c>
      <c r="J112" s="46"/>
      <c r="K112" s="47"/>
    </row>
    <row r="113" spans="1:11" ht="20.100000000000001" customHeight="1" x14ac:dyDescent="0.3">
      <c r="A113" s="17">
        <v>108</v>
      </c>
      <c r="B113" s="18" t="s">
        <v>199</v>
      </c>
      <c r="C113" s="19" t="s">
        <v>247</v>
      </c>
      <c r="D113" s="19">
        <v>10</v>
      </c>
      <c r="E113" s="31"/>
      <c r="F113" s="13"/>
      <c r="G113" s="29">
        <f t="shared" si="8"/>
        <v>0</v>
      </c>
      <c r="H113" s="29">
        <f t="shared" si="6"/>
        <v>0</v>
      </c>
      <c r="I113" s="29">
        <f t="shared" si="7"/>
        <v>0</v>
      </c>
      <c r="J113" s="46"/>
      <c r="K113" s="47"/>
    </row>
    <row r="114" spans="1:11" ht="20.100000000000001" customHeight="1" x14ac:dyDescent="0.3">
      <c r="A114" s="17">
        <v>109</v>
      </c>
      <c r="B114" s="18" t="s">
        <v>200</v>
      </c>
      <c r="C114" s="19" t="s">
        <v>250</v>
      </c>
      <c r="D114" s="19">
        <v>100</v>
      </c>
      <c r="E114" s="31"/>
      <c r="F114" s="13"/>
      <c r="G114" s="29">
        <f t="shared" si="8"/>
        <v>0</v>
      </c>
      <c r="H114" s="29">
        <f t="shared" si="6"/>
        <v>0</v>
      </c>
      <c r="I114" s="29">
        <f t="shared" si="7"/>
        <v>0</v>
      </c>
      <c r="J114" s="46"/>
      <c r="K114" s="47"/>
    </row>
    <row r="115" spans="1:11" ht="20.100000000000001" customHeight="1" x14ac:dyDescent="0.3">
      <c r="A115" s="17">
        <v>110</v>
      </c>
      <c r="B115" s="18" t="s">
        <v>201</v>
      </c>
      <c r="C115" s="19" t="s">
        <v>247</v>
      </c>
      <c r="D115" s="19">
        <v>1000</v>
      </c>
      <c r="E115" s="31"/>
      <c r="F115" s="13"/>
      <c r="G115" s="29">
        <f t="shared" si="8"/>
        <v>0</v>
      </c>
      <c r="H115" s="29">
        <f t="shared" si="6"/>
        <v>0</v>
      </c>
      <c r="I115" s="29">
        <f t="shared" si="7"/>
        <v>0</v>
      </c>
      <c r="J115" s="46"/>
      <c r="K115" s="47"/>
    </row>
    <row r="116" spans="1:11" ht="20.100000000000001" customHeight="1" x14ac:dyDescent="0.3">
      <c r="A116" s="17">
        <v>111</v>
      </c>
      <c r="B116" s="21" t="s">
        <v>202</v>
      </c>
      <c r="C116" s="19" t="s">
        <v>247</v>
      </c>
      <c r="D116" s="22">
        <v>10</v>
      </c>
      <c r="E116" s="31"/>
      <c r="F116" s="13"/>
      <c r="G116" s="29">
        <f t="shared" si="8"/>
        <v>0</v>
      </c>
      <c r="H116" s="29">
        <f t="shared" si="6"/>
        <v>0</v>
      </c>
      <c r="I116" s="29">
        <f t="shared" si="7"/>
        <v>0</v>
      </c>
      <c r="J116" s="46"/>
      <c r="K116" s="47"/>
    </row>
    <row r="117" spans="1:11" ht="20.100000000000001" customHeight="1" x14ac:dyDescent="0.3">
      <c r="A117" s="17">
        <v>112</v>
      </c>
      <c r="B117" s="21" t="s">
        <v>203</v>
      </c>
      <c r="C117" s="19" t="s">
        <v>247</v>
      </c>
      <c r="D117" s="22">
        <v>50</v>
      </c>
      <c r="E117" s="31"/>
      <c r="F117" s="13"/>
      <c r="G117" s="29">
        <f t="shared" si="8"/>
        <v>0</v>
      </c>
      <c r="H117" s="29">
        <f t="shared" si="6"/>
        <v>0</v>
      </c>
      <c r="I117" s="29">
        <f t="shared" si="7"/>
        <v>0</v>
      </c>
      <c r="J117" s="46"/>
      <c r="K117" s="47"/>
    </row>
    <row r="118" spans="1:11" ht="20.100000000000001" customHeight="1" x14ac:dyDescent="0.3">
      <c r="A118" s="17">
        <v>113</v>
      </c>
      <c r="B118" s="21" t="s">
        <v>204</v>
      </c>
      <c r="C118" s="19" t="s">
        <v>247</v>
      </c>
      <c r="D118" s="22">
        <v>50</v>
      </c>
      <c r="E118" s="31"/>
      <c r="F118" s="13"/>
      <c r="G118" s="29">
        <f t="shared" si="8"/>
        <v>0</v>
      </c>
      <c r="H118" s="29">
        <f t="shared" si="6"/>
        <v>0</v>
      </c>
      <c r="I118" s="29">
        <f t="shared" si="7"/>
        <v>0</v>
      </c>
      <c r="J118" s="46"/>
      <c r="K118" s="47"/>
    </row>
    <row r="119" spans="1:11" ht="20.100000000000001" customHeight="1" x14ac:dyDescent="0.3">
      <c r="A119" s="17">
        <v>114</v>
      </c>
      <c r="B119" s="18" t="s">
        <v>205</v>
      </c>
      <c r="C119" s="19" t="s">
        <v>247</v>
      </c>
      <c r="D119" s="19">
        <v>1000</v>
      </c>
      <c r="E119" s="31"/>
      <c r="F119" s="13"/>
      <c r="G119" s="29">
        <f t="shared" si="8"/>
        <v>0</v>
      </c>
      <c r="H119" s="29">
        <f t="shared" si="6"/>
        <v>0</v>
      </c>
      <c r="I119" s="29">
        <f t="shared" si="7"/>
        <v>0</v>
      </c>
      <c r="J119" s="46"/>
      <c r="K119" s="47"/>
    </row>
    <row r="120" spans="1:11" ht="20.100000000000001" customHeight="1" x14ac:dyDescent="0.3">
      <c r="A120" s="17">
        <v>115</v>
      </c>
      <c r="B120" s="18" t="s">
        <v>206</v>
      </c>
      <c r="C120" s="19" t="s">
        <v>247</v>
      </c>
      <c r="D120" s="19">
        <v>100</v>
      </c>
      <c r="E120" s="31"/>
      <c r="F120" s="13"/>
      <c r="G120" s="29">
        <f t="shared" si="8"/>
        <v>0</v>
      </c>
      <c r="H120" s="29">
        <f t="shared" si="6"/>
        <v>0</v>
      </c>
      <c r="I120" s="29">
        <f t="shared" si="7"/>
        <v>0</v>
      </c>
      <c r="J120" s="46"/>
      <c r="K120" s="47"/>
    </row>
    <row r="121" spans="1:11" ht="20.100000000000001" customHeight="1" x14ac:dyDescent="0.3">
      <c r="A121" s="17">
        <v>116</v>
      </c>
      <c r="B121" s="18" t="s">
        <v>207</v>
      </c>
      <c r="C121" s="19" t="s">
        <v>247</v>
      </c>
      <c r="D121" s="19">
        <v>1</v>
      </c>
      <c r="E121" s="31"/>
      <c r="F121" s="13"/>
      <c r="G121" s="29">
        <f t="shared" si="8"/>
        <v>0</v>
      </c>
      <c r="H121" s="29">
        <f t="shared" si="6"/>
        <v>0</v>
      </c>
      <c r="I121" s="29">
        <f t="shared" si="7"/>
        <v>0</v>
      </c>
      <c r="J121" s="46"/>
      <c r="K121" s="47"/>
    </row>
    <row r="122" spans="1:11" ht="20.100000000000001" customHeight="1" x14ac:dyDescent="0.3">
      <c r="A122" s="17">
        <v>117</v>
      </c>
      <c r="B122" s="18" t="s">
        <v>208</v>
      </c>
      <c r="C122" s="19" t="s">
        <v>247</v>
      </c>
      <c r="D122" s="19">
        <v>5</v>
      </c>
      <c r="E122" s="31"/>
      <c r="F122" s="13"/>
      <c r="G122" s="29">
        <f t="shared" si="8"/>
        <v>0</v>
      </c>
      <c r="H122" s="29">
        <f t="shared" si="6"/>
        <v>0</v>
      </c>
      <c r="I122" s="29">
        <f t="shared" si="7"/>
        <v>0</v>
      </c>
      <c r="J122" s="46"/>
      <c r="K122" s="47"/>
    </row>
    <row r="123" spans="1:11" ht="20.100000000000001" customHeight="1" x14ac:dyDescent="0.3">
      <c r="A123" s="17">
        <v>118</v>
      </c>
      <c r="B123" s="18" t="s">
        <v>209</v>
      </c>
      <c r="C123" s="19" t="s">
        <v>247</v>
      </c>
      <c r="D123" s="19">
        <v>6</v>
      </c>
      <c r="E123" s="31"/>
      <c r="F123" s="13"/>
      <c r="G123" s="29">
        <f t="shared" si="8"/>
        <v>0</v>
      </c>
      <c r="H123" s="29">
        <f t="shared" si="6"/>
        <v>0</v>
      </c>
      <c r="I123" s="29">
        <f t="shared" si="7"/>
        <v>0</v>
      </c>
      <c r="J123" s="46"/>
      <c r="K123" s="47"/>
    </row>
    <row r="124" spans="1:11" ht="30" x14ac:dyDescent="0.3">
      <c r="A124" s="17">
        <v>119</v>
      </c>
      <c r="B124" s="23" t="s">
        <v>210</v>
      </c>
      <c r="C124" s="19" t="s">
        <v>247</v>
      </c>
      <c r="D124" s="19">
        <v>1</v>
      </c>
      <c r="E124" s="31"/>
      <c r="F124" s="13"/>
      <c r="G124" s="29">
        <f t="shared" si="8"/>
        <v>0</v>
      </c>
      <c r="H124" s="29">
        <f t="shared" si="6"/>
        <v>0</v>
      </c>
      <c r="I124" s="29">
        <f t="shared" si="7"/>
        <v>0</v>
      </c>
      <c r="J124" s="46"/>
      <c r="K124" s="47"/>
    </row>
    <row r="125" spans="1:11" ht="20.100000000000001" customHeight="1" x14ac:dyDescent="0.3">
      <c r="A125" s="17">
        <v>120</v>
      </c>
      <c r="B125" s="18" t="s">
        <v>211</v>
      </c>
      <c r="C125" s="19" t="s">
        <v>247</v>
      </c>
      <c r="D125" s="19">
        <v>1</v>
      </c>
      <c r="E125" s="31"/>
      <c r="F125" s="13"/>
      <c r="G125" s="29">
        <f t="shared" si="8"/>
        <v>0</v>
      </c>
      <c r="H125" s="29">
        <f t="shared" si="6"/>
        <v>0</v>
      </c>
      <c r="I125" s="29">
        <f t="shared" si="7"/>
        <v>0</v>
      </c>
      <c r="J125" s="46"/>
      <c r="K125" s="47"/>
    </row>
    <row r="126" spans="1:11" ht="20.100000000000001" customHeight="1" x14ac:dyDescent="0.3">
      <c r="A126" s="17">
        <v>121</v>
      </c>
      <c r="B126" s="18" t="s">
        <v>212</v>
      </c>
      <c r="C126" s="19" t="s">
        <v>247</v>
      </c>
      <c r="D126" s="19">
        <v>1</v>
      </c>
      <c r="E126" s="31"/>
      <c r="F126" s="13"/>
      <c r="G126" s="29">
        <f t="shared" si="8"/>
        <v>0</v>
      </c>
      <c r="H126" s="29">
        <f t="shared" si="6"/>
        <v>0</v>
      </c>
      <c r="I126" s="29">
        <f t="shared" si="7"/>
        <v>0</v>
      </c>
      <c r="J126" s="46"/>
      <c r="K126" s="47"/>
    </row>
    <row r="127" spans="1:11" ht="20.100000000000001" customHeight="1" x14ac:dyDescent="0.3">
      <c r="A127" s="17">
        <v>122</v>
      </c>
      <c r="B127" s="18" t="s">
        <v>213</v>
      </c>
      <c r="C127" s="19" t="s">
        <v>247</v>
      </c>
      <c r="D127" s="19">
        <v>1</v>
      </c>
      <c r="E127" s="31"/>
      <c r="F127" s="13"/>
      <c r="G127" s="29">
        <f t="shared" si="8"/>
        <v>0</v>
      </c>
      <c r="H127" s="29">
        <f t="shared" si="6"/>
        <v>0</v>
      </c>
      <c r="I127" s="29">
        <f t="shared" si="7"/>
        <v>0</v>
      </c>
      <c r="J127" s="46"/>
      <c r="K127" s="47"/>
    </row>
    <row r="128" spans="1:11" ht="20.100000000000001" customHeight="1" x14ac:dyDescent="0.3">
      <c r="A128" s="17">
        <v>123</v>
      </c>
      <c r="B128" s="18" t="s">
        <v>214</v>
      </c>
      <c r="C128" s="19" t="s">
        <v>247</v>
      </c>
      <c r="D128" s="19">
        <v>1</v>
      </c>
      <c r="E128" s="31"/>
      <c r="F128" s="13"/>
      <c r="G128" s="29">
        <f t="shared" si="8"/>
        <v>0</v>
      </c>
      <c r="H128" s="29">
        <f t="shared" si="6"/>
        <v>0</v>
      </c>
      <c r="I128" s="29">
        <f t="shared" si="7"/>
        <v>0</v>
      </c>
      <c r="J128" s="46"/>
      <c r="K128" s="47"/>
    </row>
    <row r="129" spans="1:11" ht="20.100000000000001" customHeight="1" x14ac:dyDescent="0.3">
      <c r="A129" s="17">
        <v>124</v>
      </c>
      <c r="B129" s="18" t="s">
        <v>215</v>
      </c>
      <c r="C129" s="19" t="s">
        <v>247</v>
      </c>
      <c r="D129" s="19">
        <v>3</v>
      </c>
      <c r="E129" s="31"/>
      <c r="F129" s="13"/>
      <c r="G129" s="29">
        <f t="shared" si="8"/>
        <v>0</v>
      </c>
      <c r="H129" s="29">
        <f t="shared" si="6"/>
        <v>0</v>
      </c>
      <c r="I129" s="29">
        <f t="shared" si="7"/>
        <v>0</v>
      </c>
      <c r="J129" s="46"/>
      <c r="K129" s="47"/>
    </row>
    <row r="130" spans="1:11" ht="30" x14ac:dyDescent="0.3">
      <c r="A130" s="17">
        <v>125</v>
      </c>
      <c r="B130" s="23" t="s">
        <v>216</v>
      </c>
      <c r="C130" s="19" t="s">
        <v>247</v>
      </c>
      <c r="D130" s="19">
        <v>1</v>
      </c>
      <c r="E130" s="31"/>
      <c r="F130" s="13"/>
      <c r="G130" s="29">
        <f t="shared" si="8"/>
        <v>0</v>
      </c>
      <c r="H130" s="29">
        <f t="shared" si="6"/>
        <v>0</v>
      </c>
      <c r="I130" s="29">
        <f t="shared" si="7"/>
        <v>0</v>
      </c>
      <c r="J130" s="46"/>
      <c r="K130" s="47"/>
    </row>
    <row r="131" spans="1:11" ht="20.100000000000001" customHeight="1" x14ac:dyDescent="0.3">
      <c r="A131" s="17">
        <v>126</v>
      </c>
      <c r="B131" s="18" t="s">
        <v>217</v>
      </c>
      <c r="C131" s="19" t="s">
        <v>247</v>
      </c>
      <c r="D131" s="20">
        <v>5</v>
      </c>
      <c r="E131" s="31"/>
      <c r="F131" s="13"/>
      <c r="G131" s="29">
        <f t="shared" si="8"/>
        <v>0</v>
      </c>
      <c r="H131" s="29">
        <f t="shared" si="6"/>
        <v>0</v>
      </c>
      <c r="I131" s="29">
        <f t="shared" si="7"/>
        <v>0</v>
      </c>
      <c r="J131" s="46"/>
      <c r="K131" s="47"/>
    </row>
    <row r="132" spans="1:11" ht="20.100000000000001" customHeight="1" x14ac:dyDescent="0.3">
      <c r="A132" s="17">
        <v>127</v>
      </c>
      <c r="B132" s="18" t="s">
        <v>218</v>
      </c>
      <c r="C132" s="19" t="s">
        <v>247</v>
      </c>
      <c r="D132" s="19">
        <v>4</v>
      </c>
      <c r="E132" s="31"/>
      <c r="F132" s="13"/>
      <c r="G132" s="29">
        <f t="shared" si="8"/>
        <v>0</v>
      </c>
      <c r="H132" s="29">
        <f t="shared" si="6"/>
        <v>0</v>
      </c>
      <c r="I132" s="29">
        <f t="shared" si="7"/>
        <v>0</v>
      </c>
      <c r="J132" s="46"/>
      <c r="K132" s="47"/>
    </row>
    <row r="133" spans="1:11" ht="20.100000000000001" customHeight="1" x14ac:dyDescent="0.3">
      <c r="A133" s="17">
        <v>128</v>
      </c>
      <c r="B133" s="18" t="s">
        <v>219</v>
      </c>
      <c r="C133" s="19" t="s">
        <v>247</v>
      </c>
      <c r="D133" s="19">
        <v>10</v>
      </c>
      <c r="E133" s="31"/>
      <c r="F133" s="13"/>
      <c r="G133" s="29">
        <f t="shared" si="8"/>
        <v>0</v>
      </c>
      <c r="H133" s="29">
        <f t="shared" si="6"/>
        <v>0</v>
      </c>
      <c r="I133" s="29">
        <f t="shared" si="7"/>
        <v>0</v>
      </c>
      <c r="J133" s="46"/>
      <c r="K133" s="47"/>
    </row>
    <row r="134" spans="1:11" ht="20.100000000000001" customHeight="1" x14ac:dyDescent="0.3">
      <c r="A134" s="17">
        <v>129</v>
      </c>
      <c r="B134" s="18" t="s">
        <v>220</v>
      </c>
      <c r="C134" s="19" t="s">
        <v>247</v>
      </c>
      <c r="D134" s="19">
        <v>10</v>
      </c>
      <c r="E134" s="31"/>
      <c r="F134" s="13"/>
      <c r="G134" s="29">
        <f t="shared" si="8"/>
        <v>0</v>
      </c>
      <c r="H134" s="29">
        <f t="shared" si="6"/>
        <v>0</v>
      </c>
      <c r="I134" s="29">
        <f t="shared" si="7"/>
        <v>0</v>
      </c>
      <c r="J134" s="46"/>
      <c r="K134" s="47"/>
    </row>
    <row r="135" spans="1:11" ht="20.100000000000001" customHeight="1" x14ac:dyDescent="0.3">
      <c r="A135" s="17">
        <v>130</v>
      </c>
      <c r="B135" s="18" t="s">
        <v>221</v>
      </c>
      <c r="C135" s="19" t="s">
        <v>247</v>
      </c>
      <c r="D135" s="19">
        <v>20</v>
      </c>
      <c r="E135" s="31"/>
      <c r="F135" s="13"/>
      <c r="G135" s="29">
        <f t="shared" si="8"/>
        <v>0</v>
      </c>
      <c r="H135" s="29">
        <f t="shared" si="6"/>
        <v>0</v>
      </c>
      <c r="I135" s="29">
        <f t="shared" si="7"/>
        <v>0</v>
      </c>
      <c r="J135" s="46"/>
      <c r="K135" s="47"/>
    </row>
    <row r="136" spans="1:11" ht="20.100000000000001" customHeight="1" x14ac:dyDescent="0.3">
      <c r="A136" s="17">
        <v>131</v>
      </c>
      <c r="B136" s="18" t="s">
        <v>222</v>
      </c>
      <c r="C136" s="19" t="s">
        <v>247</v>
      </c>
      <c r="D136" s="19">
        <v>4</v>
      </c>
      <c r="E136" s="31"/>
      <c r="F136" s="13"/>
      <c r="G136" s="29">
        <f t="shared" si="8"/>
        <v>0</v>
      </c>
      <c r="H136" s="29">
        <f t="shared" si="6"/>
        <v>0</v>
      </c>
      <c r="I136" s="29">
        <f t="shared" si="7"/>
        <v>0</v>
      </c>
      <c r="J136" s="46"/>
      <c r="K136" s="47"/>
    </row>
    <row r="137" spans="1:11" ht="20.100000000000001" customHeight="1" x14ac:dyDescent="0.3">
      <c r="A137" s="17">
        <v>132</v>
      </c>
      <c r="B137" s="18" t="s">
        <v>223</v>
      </c>
      <c r="C137" s="19" t="s">
        <v>247</v>
      </c>
      <c r="D137" s="19">
        <v>1</v>
      </c>
      <c r="E137" s="31"/>
      <c r="F137" s="13"/>
      <c r="G137" s="29">
        <f t="shared" si="8"/>
        <v>0</v>
      </c>
      <c r="H137" s="29">
        <f t="shared" si="6"/>
        <v>0</v>
      </c>
      <c r="I137" s="29">
        <f t="shared" si="7"/>
        <v>0</v>
      </c>
      <c r="J137" s="46"/>
      <c r="K137" s="47"/>
    </row>
    <row r="138" spans="1:11" ht="20.100000000000001" customHeight="1" x14ac:dyDescent="0.3">
      <c r="A138" s="17">
        <v>133</v>
      </c>
      <c r="B138" s="18" t="s">
        <v>224</v>
      </c>
      <c r="C138" s="19" t="s">
        <v>247</v>
      </c>
      <c r="D138" s="19">
        <v>3</v>
      </c>
      <c r="E138" s="31"/>
      <c r="F138" s="13"/>
      <c r="G138" s="29">
        <f t="shared" si="8"/>
        <v>0</v>
      </c>
      <c r="H138" s="29">
        <f t="shared" si="6"/>
        <v>0</v>
      </c>
      <c r="I138" s="29">
        <f t="shared" si="7"/>
        <v>0</v>
      </c>
      <c r="J138" s="46"/>
      <c r="K138" s="47"/>
    </row>
    <row r="139" spans="1:11" ht="20.100000000000001" customHeight="1" x14ac:dyDescent="0.3">
      <c r="A139" s="17">
        <v>134</v>
      </c>
      <c r="B139" s="18" t="s">
        <v>225</v>
      </c>
      <c r="C139" s="19" t="s">
        <v>249</v>
      </c>
      <c r="D139" s="19">
        <v>2</v>
      </c>
      <c r="E139" s="31"/>
      <c r="F139" s="13"/>
      <c r="G139" s="29">
        <f t="shared" si="8"/>
        <v>0</v>
      </c>
      <c r="H139" s="29">
        <f t="shared" si="6"/>
        <v>0</v>
      </c>
      <c r="I139" s="29">
        <f t="shared" si="7"/>
        <v>0</v>
      </c>
      <c r="J139" s="46"/>
      <c r="K139" s="47"/>
    </row>
    <row r="140" spans="1:11" ht="30" x14ac:dyDescent="0.3">
      <c r="A140" s="17">
        <v>135</v>
      </c>
      <c r="B140" s="23" t="s">
        <v>226</v>
      </c>
      <c r="C140" s="19" t="s">
        <v>247</v>
      </c>
      <c r="D140" s="20">
        <v>1</v>
      </c>
      <c r="E140" s="31"/>
      <c r="F140" s="13"/>
      <c r="G140" s="29">
        <f t="shared" si="8"/>
        <v>0</v>
      </c>
      <c r="H140" s="29">
        <f t="shared" si="6"/>
        <v>0</v>
      </c>
      <c r="I140" s="29">
        <f t="shared" si="7"/>
        <v>0</v>
      </c>
      <c r="J140" s="46"/>
      <c r="K140" s="47"/>
    </row>
    <row r="141" spans="1:11" ht="20.100000000000001" customHeight="1" x14ac:dyDescent="0.3">
      <c r="A141" s="17">
        <v>136</v>
      </c>
      <c r="B141" s="18" t="s">
        <v>227</v>
      </c>
      <c r="C141" s="19" t="s">
        <v>247</v>
      </c>
      <c r="D141" s="19">
        <v>2</v>
      </c>
      <c r="E141" s="31"/>
      <c r="F141" s="13"/>
      <c r="G141" s="29">
        <f t="shared" si="8"/>
        <v>0</v>
      </c>
      <c r="H141" s="29">
        <f t="shared" si="6"/>
        <v>0</v>
      </c>
      <c r="I141" s="29">
        <f t="shared" si="7"/>
        <v>0</v>
      </c>
      <c r="J141" s="46"/>
      <c r="K141" s="47"/>
    </row>
    <row r="142" spans="1:11" ht="20.100000000000001" customHeight="1" x14ac:dyDescent="0.3">
      <c r="A142" s="17">
        <v>137</v>
      </c>
      <c r="B142" s="18" t="s">
        <v>228</v>
      </c>
      <c r="C142" s="19" t="s">
        <v>247</v>
      </c>
      <c r="D142" s="19">
        <v>4</v>
      </c>
      <c r="E142" s="31"/>
      <c r="F142" s="13"/>
      <c r="G142" s="29">
        <f t="shared" si="8"/>
        <v>0</v>
      </c>
      <c r="H142" s="29">
        <f t="shared" si="6"/>
        <v>0</v>
      </c>
      <c r="I142" s="29">
        <f t="shared" si="7"/>
        <v>0</v>
      </c>
      <c r="J142" s="46"/>
      <c r="K142" s="47"/>
    </row>
    <row r="143" spans="1:11" ht="20.100000000000001" customHeight="1" x14ac:dyDescent="0.3">
      <c r="A143" s="17">
        <v>138</v>
      </c>
      <c r="B143" s="18" t="s">
        <v>229</v>
      </c>
      <c r="C143" s="19" t="s">
        <v>248</v>
      </c>
      <c r="D143" s="20">
        <v>2</v>
      </c>
      <c r="E143" s="31"/>
      <c r="F143" s="13"/>
      <c r="G143" s="29">
        <f t="shared" si="8"/>
        <v>0</v>
      </c>
      <c r="H143" s="29">
        <f t="shared" si="6"/>
        <v>0</v>
      </c>
      <c r="I143" s="29">
        <f t="shared" si="7"/>
        <v>0</v>
      </c>
      <c r="J143" s="46"/>
      <c r="K143" s="47"/>
    </row>
    <row r="144" spans="1:11" ht="20.100000000000001" customHeight="1" x14ac:dyDescent="0.3">
      <c r="A144" s="17">
        <v>139</v>
      </c>
      <c r="B144" s="18" t="s">
        <v>230</v>
      </c>
      <c r="C144" s="19" t="s">
        <v>248</v>
      </c>
      <c r="D144" s="19">
        <v>2</v>
      </c>
      <c r="E144" s="31"/>
      <c r="F144" s="13"/>
      <c r="G144" s="29">
        <f t="shared" si="8"/>
        <v>0</v>
      </c>
      <c r="H144" s="29">
        <f t="shared" si="6"/>
        <v>0</v>
      </c>
      <c r="I144" s="29">
        <f t="shared" si="7"/>
        <v>0</v>
      </c>
      <c r="J144" s="46"/>
      <c r="K144" s="47"/>
    </row>
    <row r="145" spans="1:11" ht="20.100000000000001" customHeight="1" x14ac:dyDescent="0.3">
      <c r="A145" s="17">
        <v>140</v>
      </c>
      <c r="B145" s="18" t="s">
        <v>231</v>
      </c>
      <c r="C145" s="19" t="s">
        <v>249</v>
      </c>
      <c r="D145" s="19">
        <v>13</v>
      </c>
      <c r="E145" s="31"/>
      <c r="F145" s="13"/>
      <c r="G145" s="29">
        <f t="shared" si="8"/>
        <v>0</v>
      </c>
      <c r="H145" s="29">
        <f t="shared" si="6"/>
        <v>0</v>
      </c>
      <c r="I145" s="29">
        <f t="shared" si="7"/>
        <v>0</v>
      </c>
      <c r="J145" s="46"/>
      <c r="K145" s="47"/>
    </row>
    <row r="146" spans="1:11" ht="20.100000000000001" customHeight="1" x14ac:dyDescent="0.3">
      <c r="A146" s="17">
        <v>141</v>
      </c>
      <c r="B146" s="18" t="s">
        <v>232</v>
      </c>
      <c r="C146" s="19" t="s">
        <v>249</v>
      </c>
      <c r="D146" s="19">
        <v>2</v>
      </c>
      <c r="E146" s="31"/>
      <c r="F146" s="13"/>
      <c r="G146" s="29">
        <f t="shared" si="8"/>
        <v>0</v>
      </c>
      <c r="H146" s="29">
        <f t="shared" si="6"/>
        <v>0</v>
      </c>
      <c r="I146" s="29">
        <f t="shared" si="7"/>
        <v>0</v>
      </c>
      <c r="J146" s="46"/>
      <c r="K146" s="47"/>
    </row>
    <row r="147" spans="1:11" ht="20.100000000000001" customHeight="1" x14ac:dyDescent="0.3">
      <c r="A147" s="17">
        <v>142</v>
      </c>
      <c r="B147" s="18" t="s">
        <v>233</v>
      </c>
      <c r="C147" s="19" t="s">
        <v>249</v>
      </c>
      <c r="D147" s="19">
        <v>10</v>
      </c>
      <c r="E147" s="31"/>
      <c r="F147" s="13"/>
      <c r="G147" s="29">
        <f t="shared" si="8"/>
        <v>0</v>
      </c>
      <c r="H147" s="29">
        <f t="shared" ref="H147:H160" si="9">D147*E147</f>
        <v>0</v>
      </c>
      <c r="I147" s="29">
        <f t="shared" ref="I147:I160" si="10">D147*G147</f>
        <v>0</v>
      </c>
      <c r="J147" s="46"/>
      <c r="K147" s="47"/>
    </row>
    <row r="148" spans="1:11" ht="20.100000000000001" customHeight="1" x14ac:dyDescent="0.3">
      <c r="A148" s="17">
        <v>143</v>
      </c>
      <c r="B148" s="18" t="s">
        <v>234</v>
      </c>
      <c r="C148" s="19" t="s">
        <v>247</v>
      </c>
      <c r="D148" s="19">
        <v>20</v>
      </c>
      <c r="E148" s="31"/>
      <c r="F148" s="13"/>
      <c r="G148" s="29">
        <f t="shared" ref="G148:G160" si="11">E148+(E148*F148)</f>
        <v>0</v>
      </c>
      <c r="H148" s="29">
        <f t="shared" si="9"/>
        <v>0</v>
      </c>
      <c r="I148" s="29">
        <f t="shared" si="10"/>
        <v>0</v>
      </c>
      <c r="J148" s="46"/>
      <c r="K148" s="47"/>
    </row>
    <row r="149" spans="1:11" ht="20.100000000000001" customHeight="1" x14ac:dyDescent="0.3">
      <c r="A149" s="17">
        <v>144</v>
      </c>
      <c r="B149" s="18" t="s">
        <v>235</v>
      </c>
      <c r="C149" s="19" t="s">
        <v>247</v>
      </c>
      <c r="D149" s="19">
        <v>2</v>
      </c>
      <c r="E149" s="31"/>
      <c r="F149" s="13"/>
      <c r="G149" s="29">
        <f t="shared" si="11"/>
        <v>0</v>
      </c>
      <c r="H149" s="29">
        <f t="shared" si="9"/>
        <v>0</v>
      </c>
      <c r="I149" s="29">
        <f t="shared" si="10"/>
        <v>0</v>
      </c>
      <c r="J149" s="46"/>
      <c r="K149" s="47"/>
    </row>
    <row r="150" spans="1:11" ht="20.100000000000001" customHeight="1" x14ac:dyDescent="0.3">
      <c r="A150" s="17">
        <v>145</v>
      </c>
      <c r="B150" s="24" t="s">
        <v>236</v>
      </c>
      <c r="C150" s="20" t="s">
        <v>248</v>
      </c>
      <c r="D150" s="20">
        <v>2</v>
      </c>
      <c r="E150" s="31"/>
      <c r="F150" s="13"/>
      <c r="G150" s="29">
        <f t="shared" si="11"/>
        <v>0</v>
      </c>
      <c r="H150" s="29">
        <f t="shared" si="9"/>
        <v>0</v>
      </c>
      <c r="I150" s="29">
        <f t="shared" si="10"/>
        <v>0</v>
      </c>
      <c r="J150" s="46"/>
      <c r="K150" s="47"/>
    </row>
    <row r="151" spans="1:11" ht="20.100000000000001" customHeight="1" x14ac:dyDescent="0.3">
      <c r="A151" s="17">
        <v>146</v>
      </c>
      <c r="B151" s="18" t="s">
        <v>237</v>
      </c>
      <c r="C151" s="20" t="s">
        <v>248</v>
      </c>
      <c r="D151" s="20">
        <v>5</v>
      </c>
      <c r="E151" s="31"/>
      <c r="F151" s="13"/>
      <c r="G151" s="29">
        <f t="shared" si="11"/>
        <v>0</v>
      </c>
      <c r="H151" s="29">
        <f t="shared" si="9"/>
        <v>0</v>
      </c>
      <c r="I151" s="29">
        <f t="shared" si="10"/>
        <v>0</v>
      </c>
      <c r="J151" s="46"/>
      <c r="K151" s="47"/>
    </row>
    <row r="152" spans="1:11" ht="20.100000000000001" customHeight="1" x14ac:dyDescent="0.3">
      <c r="A152" s="17">
        <v>147</v>
      </c>
      <c r="B152" s="18" t="s">
        <v>238</v>
      </c>
      <c r="C152" s="19" t="s">
        <v>248</v>
      </c>
      <c r="D152" s="19">
        <v>2</v>
      </c>
      <c r="E152" s="31"/>
      <c r="F152" s="13"/>
      <c r="G152" s="29">
        <f t="shared" si="11"/>
        <v>0</v>
      </c>
      <c r="H152" s="29">
        <f t="shared" si="9"/>
        <v>0</v>
      </c>
      <c r="I152" s="29">
        <f t="shared" si="10"/>
        <v>0</v>
      </c>
      <c r="J152" s="46"/>
      <c r="K152" s="47"/>
    </row>
    <row r="153" spans="1:11" ht="20.100000000000001" customHeight="1" x14ac:dyDescent="0.3">
      <c r="A153" s="17">
        <v>148</v>
      </c>
      <c r="B153" s="18" t="s">
        <v>239</v>
      </c>
      <c r="C153" s="19" t="s">
        <v>248</v>
      </c>
      <c r="D153" s="19">
        <v>4</v>
      </c>
      <c r="E153" s="31"/>
      <c r="F153" s="13"/>
      <c r="G153" s="29">
        <f t="shared" si="11"/>
        <v>0</v>
      </c>
      <c r="H153" s="29">
        <f t="shared" si="9"/>
        <v>0</v>
      </c>
      <c r="I153" s="29">
        <f t="shared" si="10"/>
        <v>0</v>
      </c>
      <c r="J153" s="46"/>
      <c r="K153" s="47"/>
    </row>
    <row r="154" spans="1:11" ht="30" x14ac:dyDescent="0.3">
      <c r="A154" s="17">
        <v>149</v>
      </c>
      <c r="B154" s="23" t="s">
        <v>240</v>
      </c>
      <c r="C154" s="19" t="s">
        <v>247</v>
      </c>
      <c r="D154" s="20">
        <v>1</v>
      </c>
      <c r="E154" s="31"/>
      <c r="F154" s="13"/>
      <c r="G154" s="29">
        <f t="shared" si="11"/>
        <v>0</v>
      </c>
      <c r="H154" s="29">
        <f t="shared" si="9"/>
        <v>0</v>
      </c>
      <c r="I154" s="29">
        <f t="shared" si="10"/>
        <v>0</v>
      </c>
      <c r="J154" s="46"/>
      <c r="K154" s="47"/>
    </row>
    <row r="155" spans="1:11" ht="20.100000000000001" customHeight="1" x14ac:dyDescent="0.3">
      <c r="A155" s="17">
        <v>150</v>
      </c>
      <c r="B155" s="18" t="s">
        <v>241</v>
      </c>
      <c r="C155" s="19" t="s">
        <v>247</v>
      </c>
      <c r="D155" s="20">
        <v>1</v>
      </c>
      <c r="E155" s="31"/>
      <c r="F155" s="13"/>
      <c r="G155" s="29">
        <f t="shared" si="11"/>
        <v>0</v>
      </c>
      <c r="H155" s="29">
        <f t="shared" si="9"/>
        <v>0</v>
      </c>
      <c r="I155" s="29">
        <f t="shared" si="10"/>
        <v>0</v>
      </c>
      <c r="J155" s="46"/>
      <c r="K155" s="47"/>
    </row>
    <row r="156" spans="1:11" ht="20.100000000000001" customHeight="1" x14ac:dyDescent="0.3">
      <c r="A156" s="17">
        <v>151</v>
      </c>
      <c r="B156" s="18" t="s">
        <v>242</v>
      </c>
      <c r="C156" s="19" t="s">
        <v>248</v>
      </c>
      <c r="D156" s="19">
        <v>1</v>
      </c>
      <c r="E156" s="31"/>
      <c r="F156" s="13"/>
      <c r="G156" s="29">
        <f t="shared" si="11"/>
        <v>0</v>
      </c>
      <c r="H156" s="29">
        <f t="shared" si="9"/>
        <v>0</v>
      </c>
      <c r="I156" s="29">
        <f t="shared" si="10"/>
        <v>0</v>
      </c>
      <c r="J156" s="46"/>
      <c r="K156" s="47"/>
    </row>
    <row r="157" spans="1:11" ht="20.100000000000001" customHeight="1" x14ac:dyDescent="0.3">
      <c r="A157" s="17">
        <v>152</v>
      </c>
      <c r="B157" s="18" t="s">
        <v>243</v>
      </c>
      <c r="C157" s="19" t="s">
        <v>248</v>
      </c>
      <c r="D157" s="20">
        <v>2</v>
      </c>
      <c r="E157" s="31"/>
      <c r="F157" s="13"/>
      <c r="G157" s="29">
        <f t="shared" si="11"/>
        <v>0</v>
      </c>
      <c r="H157" s="29">
        <f t="shared" si="9"/>
        <v>0</v>
      </c>
      <c r="I157" s="29">
        <f t="shared" si="10"/>
        <v>0</v>
      </c>
      <c r="J157" s="46"/>
      <c r="K157" s="47"/>
    </row>
    <row r="158" spans="1:11" ht="20.100000000000001" customHeight="1" x14ac:dyDescent="0.3">
      <c r="A158" s="17">
        <v>153</v>
      </c>
      <c r="B158" s="18" t="s">
        <v>244</v>
      </c>
      <c r="C158" s="19" t="s">
        <v>248</v>
      </c>
      <c r="D158" s="19">
        <v>1</v>
      </c>
      <c r="E158" s="31"/>
      <c r="F158" s="13"/>
      <c r="G158" s="29">
        <f t="shared" si="11"/>
        <v>0</v>
      </c>
      <c r="H158" s="29">
        <f t="shared" si="9"/>
        <v>0</v>
      </c>
      <c r="I158" s="29">
        <f>D158*G158</f>
        <v>0</v>
      </c>
      <c r="J158" s="46"/>
      <c r="K158" s="47"/>
    </row>
    <row r="159" spans="1:11" ht="20.100000000000001" customHeight="1" x14ac:dyDescent="0.3">
      <c r="A159" s="17">
        <v>154</v>
      </c>
      <c r="B159" s="18" t="s">
        <v>245</v>
      </c>
      <c r="C159" s="19" t="s">
        <v>247</v>
      </c>
      <c r="D159" s="19">
        <v>100</v>
      </c>
      <c r="E159" s="31"/>
      <c r="F159" s="13"/>
      <c r="G159" s="29">
        <f t="shared" si="11"/>
        <v>0</v>
      </c>
      <c r="H159" s="29">
        <f t="shared" si="9"/>
        <v>0</v>
      </c>
      <c r="I159" s="29">
        <f>D159*G159</f>
        <v>0</v>
      </c>
      <c r="J159" s="46"/>
      <c r="K159" s="47"/>
    </row>
    <row r="160" spans="1:11" ht="20.100000000000001" customHeight="1" x14ac:dyDescent="0.3">
      <c r="A160" s="17">
        <v>155</v>
      </c>
      <c r="B160" s="18" t="s">
        <v>246</v>
      </c>
      <c r="C160" s="19" t="s">
        <v>247</v>
      </c>
      <c r="D160" s="19">
        <v>100</v>
      </c>
      <c r="E160" s="31"/>
      <c r="F160" s="13"/>
      <c r="G160" s="29">
        <f t="shared" si="11"/>
        <v>0</v>
      </c>
      <c r="H160" s="29">
        <f t="shared" si="9"/>
        <v>0</v>
      </c>
      <c r="I160" s="29">
        <f t="shared" si="10"/>
        <v>0</v>
      </c>
      <c r="J160" s="46"/>
      <c r="K160" s="47"/>
    </row>
    <row r="161" spans="1:10" ht="20.100000000000001" customHeight="1" x14ac:dyDescent="0.3">
      <c r="A161" s="61" t="s">
        <v>4</v>
      </c>
      <c r="B161" s="61"/>
      <c r="C161" s="61"/>
      <c r="D161" s="61"/>
      <c r="E161" s="61"/>
      <c r="F161" s="61"/>
      <c r="G161" s="61"/>
      <c r="H161" s="39">
        <f>SUM(H6:H160)</f>
        <v>0</v>
      </c>
      <c r="I161" s="39">
        <f>SUM(I6:I160)</f>
        <v>0</v>
      </c>
    </row>
    <row r="163" spans="1:10" ht="20.100000000000001" customHeight="1" x14ac:dyDescent="0.3">
      <c r="A163" s="50" t="str">
        <f>'[2]25 WOG DRÓB'!$A$37</f>
        <v>UWAGA: Należy wycenić wszystkie pozycje w formularzu cenowym pod rygorem odrzucenia oferty w oparciu o art. 226 ust. 1 pkt 5 Pzp.</v>
      </c>
      <c r="B163" s="25"/>
      <c r="C163" s="25"/>
      <c r="D163" s="25"/>
      <c r="E163" s="27"/>
      <c r="F163" s="25"/>
      <c r="G163" s="25"/>
      <c r="H163" s="25"/>
      <c r="I163" s="25"/>
      <c r="J163" s="51"/>
    </row>
    <row r="164" spans="1:10" ht="20.100000000000001" customHeight="1" x14ac:dyDescent="0.3">
      <c r="A164" s="50" t="s">
        <v>91</v>
      </c>
      <c r="B164" s="25"/>
      <c r="C164" s="25"/>
      <c r="D164" s="25"/>
      <c r="E164" s="27"/>
      <c r="F164" s="25"/>
      <c r="G164" s="25"/>
      <c r="H164" s="25"/>
      <c r="I164" s="25"/>
      <c r="J164" s="51"/>
    </row>
    <row r="165" spans="1:10" ht="28.2" customHeight="1" x14ac:dyDescent="0.3">
      <c r="B165" s="25" t="s">
        <v>89</v>
      </c>
      <c r="C165" s="25"/>
      <c r="D165" s="25"/>
      <c r="E165" s="27"/>
      <c r="F165" s="25"/>
      <c r="G165" s="25"/>
      <c r="H165" s="25"/>
      <c r="I165" s="25"/>
    </row>
    <row r="166" spans="1:10" ht="52.2" customHeight="1" x14ac:dyDescent="0.3">
      <c r="A166" s="52"/>
      <c r="B166" s="44" t="s">
        <v>90</v>
      </c>
    </row>
    <row r="167" spans="1:10" ht="20.100000000000001" customHeight="1" x14ac:dyDescent="0.3">
      <c r="A167" s="62"/>
      <c r="B167" s="62"/>
      <c r="C167" s="62"/>
      <c r="D167" s="62"/>
      <c r="E167" s="62"/>
      <c r="F167" s="62"/>
      <c r="G167" s="62"/>
      <c r="H167" s="62"/>
      <c r="I167" s="62"/>
    </row>
    <row r="168" spans="1:10" ht="20.100000000000001" customHeight="1" x14ac:dyDescent="0.3">
      <c r="A168" s="64"/>
      <c r="B168" s="64"/>
      <c r="C168" s="64"/>
      <c r="D168" s="64"/>
      <c r="E168" s="64"/>
      <c r="F168" s="64"/>
      <c r="G168" s="64"/>
    </row>
    <row r="169" spans="1:10" ht="20.100000000000001" customHeight="1" x14ac:dyDescent="0.3">
      <c r="A169" s="64"/>
      <c r="B169" s="64"/>
      <c r="C169" s="64"/>
      <c r="D169" s="64"/>
      <c r="E169" s="64"/>
      <c r="F169" s="64"/>
      <c r="G169" s="64"/>
    </row>
    <row r="170" spans="1:10" ht="20.100000000000001" customHeight="1" x14ac:dyDescent="0.3">
      <c r="A170" s="64"/>
      <c r="B170" s="64"/>
      <c r="C170" s="64"/>
      <c r="D170" s="64"/>
      <c r="E170" s="64"/>
      <c r="F170" s="64"/>
      <c r="G170" s="64"/>
    </row>
    <row r="171" spans="1:10" ht="20.100000000000001" customHeight="1" x14ac:dyDescent="0.3">
      <c r="A171" s="64"/>
      <c r="B171" s="64"/>
      <c r="C171" s="64"/>
      <c r="D171" s="64"/>
      <c r="E171" s="64"/>
      <c r="F171" s="64"/>
      <c r="G171" s="64"/>
    </row>
  </sheetData>
  <mergeCells count="9">
    <mergeCell ref="A168:G168"/>
    <mergeCell ref="A169:G169"/>
    <mergeCell ref="A170:G170"/>
    <mergeCell ref="A171:G171"/>
    <mergeCell ref="A1:I1"/>
    <mergeCell ref="A2:I2"/>
    <mergeCell ref="A3:H3"/>
    <mergeCell ref="A161:G161"/>
    <mergeCell ref="A167:I167"/>
  </mergeCells>
  <conditionalFormatting sqref="B61">
    <cfRule type="duplicateValues" dxfId="58" priority="59"/>
  </conditionalFormatting>
  <conditionalFormatting sqref="B126:B127 B118:B121 B59:B68 B70:B115 B6:B16 B18:B57">
    <cfRule type="duplicateValues" dxfId="57" priority="58"/>
  </conditionalFormatting>
  <conditionalFormatting sqref="B126:B127 B6:B16 B18:B121">
    <cfRule type="duplicateValues" dxfId="56" priority="57"/>
  </conditionalFormatting>
  <conditionalFormatting sqref="B126:B127 B6:B16 B18:B123">
    <cfRule type="duplicateValues" dxfId="55" priority="56"/>
  </conditionalFormatting>
  <conditionalFormatting sqref="B125">
    <cfRule type="duplicateValues" dxfId="54" priority="55"/>
  </conditionalFormatting>
  <conditionalFormatting sqref="B125">
    <cfRule type="duplicateValues" dxfId="53" priority="54"/>
  </conditionalFormatting>
  <conditionalFormatting sqref="B128">
    <cfRule type="duplicateValues" dxfId="52" priority="53"/>
  </conditionalFormatting>
  <conditionalFormatting sqref="B128">
    <cfRule type="duplicateValues" dxfId="51" priority="52"/>
  </conditionalFormatting>
  <conditionalFormatting sqref="B128">
    <cfRule type="duplicateValues" dxfId="50" priority="51"/>
  </conditionalFormatting>
  <conditionalFormatting sqref="B129">
    <cfRule type="duplicateValues" dxfId="49" priority="50"/>
  </conditionalFormatting>
  <conditionalFormatting sqref="B129">
    <cfRule type="duplicateValues" dxfId="48" priority="49"/>
  </conditionalFormatting>
  <conditionalFormatting sqref="B129">
    <cfRule type="duplicateValues" dxfId="47" priority="48"/>
  </conditionalFormatting>
  <conditionalFormatting sqref="B130">
    <cfRule type="duplicateValues" dxfId="46" priority="47"/>
  </conditionalFormatting>
  <conditionalFormatting sqref="B130">
    <cfRule type="duplicateValues" dxfId="45" priority="46"/>
  </conditionalFormatting>
  <conditionalFormatting sqref="B130">
    <cfRule type="duplicateValues" dxfId="44" priority="45"/>
  </conditionalFormatting>
  <conditionalFormatting sqref="B131">
    <cfRule type="duplicateValues" dxfId="43" priority="44"/>
  </conditionalFormatting>
  <conditionalFormatting sqref="B131">
    <cfRule type="duplicateValues" dxfId="42" priority="43"/>
  </conditionalFormatting>
  <conditionalFormatting sqref="B131">
    <cfRule type="duplicateValues" dxfId="41" priority="42"/>
  </conditionalFormatting>
  <conditionalFormatting sqref="B132">
    <cfRule type="duplicateValues" dxfId="40" priority="41"/>
  </conditionalFormatting>
  <conditionalFormatting sqref="B132">
    <cfRule type="duplicateValues" dxfId="39" priority="40"/>
  </conditionalFormatting>
  <conditionalFormatting sqref="B132">
    <cfRule type="duplicateValues" dxfId="38" priority="39"/>
  </conditionalFormatting>
  <conditionalFormatting sqref="B133">
    <cfRule type="duplicateValues" dxfId="37" priority="38"/>
  </conditionalFormatting>
  <conditionalFormatting sqref="B133">
    <cfRule type="duplicateValues" dxfId="36" priority="37"/>
  </conditionalFormatting>
  <conditionalFormatting sqref="B133">
    <cfRule type="duplicateValues" dxfId="35" priority="36"/>
  </conditionalFormatting>
  <conditionalFormatting sqref="B6:B16 B18:B135">
    <cfRule type="duplicateValues" dxfId="34" priority="35"/>
  </conditionalFormatting>
  <conditionalFormatting sqref="B140:B142">
    <cfRule type="duplicateValues" dxfId="33" priority="34"/>
  </conditionalFormatting>
  <conditionalFormatting sqref="B140:B142">
    <cfRule type="duplicateValues" dxfId="32" priority="33"/>
  </conditionalFormatting>
  <conditionalFormatting sqref="B140:B142">
    <cfRule type="duplicateValues" dxfId="31" priority="32"/>
  </conditionalFormatting>
  <conditionalFormatting sqref="B6:B16 B18:B142">
    <cfRule type="duplicateValues" dxfId="30" priority="31"/>
  </conditionalFormatting>
  <conditionalFormatting sqref="B17">
    <cfRule type="duplicateValues" dxfId="29" priority="30"/>
  </conditionalFormatting>
  <conditionalFormatting sqref="B17">
    <cfRule type="duplicateValues" dxfId="28" priority="29"/>
  </conditionalFormatting>
  <conditionalFormatting sqref="B17">
    <cfRule type="duplicateValues" dxfId="27" priority="28"/>
  </conditionalFormatting>
  <conditionalFormatting sqref="B17">
    <cfRule type="duplicateValues" dxfId="26" priority="27"/>
  </conditionalFormatting>
  <conditionalFormatting sqref="B17">
    <cfRule type="duplicateValues" dxfId="25" priority="26"/>
  </conditionalFormatting>
  <conditionalFormatting sqref="B159">
    <cfRule type="duplicateValues" dxfId="24" priority="25"/>
  </conditionalFormatting>
  <conditionalFormatting sqref="B159">
    <cfRule type="duplicateValues" dxfId="23" priority="24"/>
  </conditionalFormatting>
  <conditionalFormatting sqref="B159">
    <cfRule type="duplicateValues" dxfId="22" priority="23"/>
  </conditionalFormatting>
  <conditionalFormatting sqref="B159">
    <cfRule type="duplicateValues" dxfId="21" priority="22"/>
  </conditionalFormatting>
  <conditionalFormatting sqref="B159">
    <cfRule type="duplicateValues" dxfId="20" priority="21"/>
  </conditionalFormatting>
  <conditionalFormatting sqref="B155">
    <cfRule type="duplicateValues" dxfId="19" priority="20"/>
  </conditionalFormatting>
  <conditionalFormatting sqref="B155">
    <cfRule type="duplicateValues" dxfId="18" priority="19"/>
  </conditionalFormatting>
  <conditionalFormatting sqref="B155">
    <cfRule type="duplicateValues" dxfId="17" priority="18"/>
  </conditionalFormatting>
  <conditionalFormatting sqref="B155">
    <cfRule type="duplicateValues" dxfId="16" priority="17"/>
  </conditionalFormatting>
  <conditionalFormatting sqref="B155">
    <cfRule type="duplicateValues" dxfId="15" priority="16"/>
  </conditionalFormatting>
  <conditionalFormatting sqref="B156">
    <cfRule type="duplicateValues" dxfId="14" priority="15"/>
  </conditionalFormatting>
  <conditionalFormatting sqref="B156">
    <cfRule type="duplicateValues" dxfId="13" priority="14"/>
  </conditionalFormatting>
  <conditionalFormatting sqref="B156">
    <cfRule type="duplicateValues" dxfId="12" priority="13"/>
  </conditionalFormatting>
  <conditionalFormatting sqref="B156">
    <cfRule type="duplicateValues" dxfId="11" priority="12"/>
  </conditionalFormatting>
  <conditionalFormatting sqref="B156">
    <cfRule type="duplicateValues" dxfId="10" priority="11"/>
  </conditionalFormatting>
  <conditionalFormatting sqref="B157">
    <cfRule type="duplicateValues" dxfId="9" priority="10"/>
  </conditionalFormatting>
  <conditionalFormatting sqref="B157">
    <cfRule type="duplicateValues" dxfId="8" priority="9"/>
  </conditionalFormatting>
  <conditionalFormatting sqref="B157">
    <cfRule type="duplicateValues" dxfId="7" priority="8"/>
  </conditionalFormatting>
  <conditionalFormatting sqref="B157">
    <cfRule type="duplicateValues" dxfId="6" priority="7"/>
  </conditionalFormatting>
  <conditionalFormatting sqref="B157">
    <cfRule type="duplicateValues" dxfId="5" priority="6"/>
  </conditionalFormatting>
  <conditionalFormatting sqref="B158">
    <cfRule type="duplicateValues" dxfId="4" priority="5"/>
  </conditionalFormatting>
  <conditionalFormatting sqref="B158">
    <cfRule type="duplicateValues" dxfId="3" priority="4"/>
  </conditionalFormatting>
  <conditionalFormatting sqref="B158">
    <cfRule type="duplicateValues" dxfId="2" priority="3"/>
  </conditionalFormatting>
  <conditionalFormatting sqref="B158">
    <cfRule type="duplicateValues" dxfId="1" priority="2"/>
  </conditionalFormatting>
  <conditionalFormatting sqref="B158">
    <cfRule type="duplicateValues" dxfId="0" priority="1"/>
  </conditionalFormatting>
  <pageMargins left="0.7" right="0.7" top="0.75" bottom="0.75" header="0.3" footer="0.3"/>
  <pageSetup paperSize="9"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BACF3CF-1C0A-42C1-BBCB-828933372A6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2.</vt:lpstr>
      <vt:lpstr>Zadanie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Gryc Alina</dc:creator>
  <dc:description/>
  <cp:lastModifiedBy>Piekutowska Magdalena</cp:lastModifiedBy>
  <cp:revision>2</cp:revision>
  <cp:lastPrinted>2025-04-14T09:31:47Z</cp:lastPrinted>
  <dcterms:created xsi:type="dcterms:W3CDTF">2015-06-05T18:19:34Z</dcterms:created>
  <dcterms:modified xsi:type="dcterms:W3CDTF">2025-04-14T09:31:54Z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ClsUserRVM">
    <vt:lpwstr>[]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Saver">
    <vt:lpwstr>7IdKjs7tGa5PEY7AyEZ2kpA90vQN3+GF</vt:lpwstr>
  </property>
  <property fmtid="{D5CDD505-2E9C-101B-9397-08002B2CF9AE}" pid="6" name="docIndexRef">
    <vt:lpwstr>31703496-b22f-44b8-baa8-8068f15a3418</vt:lpwstr>
  </property>
  <property fmtid="{D5CDD505-2E9C-101B-9397-08002B2CF9AE}" pid="7" name="s5636:Creator type=organization">
    <vt:lpwstr>MILNET-Z</vt:lpwstr>
  </property>
  <property fmtid="{D5CDD505-2E9C-101B-9397-08002B2CF9AE}" pid="8" name="s5636:Creator type=author">
    <vt:lpwstr>Gryc Alina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s5636:Creator type=IP">
    <vt:lpwstr>10.100.117.133</vt:lpwstr>
  </property>
</Properties>
</file>