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4BB04368-01FD-4C17-8C13-0D78AF06E9D1}" xr6:coauthVersionLast="36" xr6:coauthVersionMax="36" xr10:uidLastSave="{00000000-0000-0000-0000-000000000000}"/>
  <bookViews>
    <workbookView xWindow="0" yWindow="0" windowWidth="28800" windowHeight="12105" xr2:uid="{8B2ED86A-FAF2-4266-932F-DD278EDCF3D3}"/>
  </bookViews>
  <sheets>
    <sheet name="Pakiet 1 Meble z płyty meblowej" sheetId="1" r:id="rId1"/>
  </sheets>
  <definedNames>
    <definedName name="_xlnm.Print_Area" localSheetId="0">'Pakiet 1 Meble z płyty meblowej'!$A$1:$H$69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D37" i="1"/>
  <c r="F37" i="1" s="1"/>
  <c r="G37" i="1" s="1"/>
  <c r="F36" i="1"/>
  <c r="G36" i="1" s="1"/>
  <c r="F35" i="1"/>
  <c r="G35" i="1" s="1"/>
  <c r="F34" i="1"/>
  <c r="G34" i="1" s="1"/>
  <c r="F33" i="1"/>
  <c r="G33" i="1" s="1"/>
  <c r="G32" i="1"/>
  <c r="F32" i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9" i="1" l="1"/>
  <c r="G49" i="1" s="1"/>
</calcChain>
</file>

<file path=xl/sharedStrings.xml><?xml version="1.0" encoding="utf-8"?>
<sst xmlns="http://schemas.openxmlformats.org/spreadsheetml/2006/main" count="172" uniqueCount="118">
  <si>
    <t>Lp.</t>
  </si>
  <si>
    <t>Nazwa wyposażenia meblowego</t>
  </si>
  <si>
    <t>Jm.</t>
  </si>
  <si>
    <t>Ilość</t>
  </si>
  <si>
    <t>Cena jednostkowa netto</t>
  </si>
  <si>
    <t xml:space="preserve">Wartość netto </t>
  </si>
  <si>
    <t>Wartość brutto</t>
  </si>
  <si>
    <t>1.</t>
  </si>
  <si>
    <t>szt.</t>
  </si>
  <si>
    <t>2.</t>
  </si>
  <si>
    <t>3.</t>
  </si>
  <si>
    <t>4.</t>
  </si>
  <si>
    <t>5.</t>
  </si>
  <si>
    <t>6.</t>
  </si>
  <si>
    <t>Biurko o wymiarach 148x65x79 cm, kolor dąb soma perłowy równoważne z biurkiem firmy BODZIO model MB</t>
  </si>
  <si>
    <t>7.</t>
  </si>
  <si>
    <t>8.</t>
  </si>
  <si>
    <t>9.</t>
  </si>
  <si>
    <t>10.</t>
  </si>
  <si>
    <t>11.</t>
  </si>
  <si>
    <t>12.</t>
  </si>
  <si>
    <t>kpl.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</si>
  <si>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</si>
  <si>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</si>
  <si>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</si>
  <si>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</si>
  <si>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</si>
  <si>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</si>
  <si>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</si>
  <si>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</si>
  <si>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</si>
  <si>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</si>
  <si>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</si>
  <si>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</si>
  <si>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</si>
  <si>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</si>
  <si>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</si>
  <si>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</si>
  <si>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</si>
  <si>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</si>
  <si>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</si>
  <si>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</si>
  <si>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</si>
  <si>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</si>
  <si>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</si>
  <si>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</si>
  <si>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</si>
  <si>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</si>
  <si>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</si>
  <si>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</si>
  <si>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</si>
  <si>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</si>
  <si>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</si>
  <si>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</si>
  <si>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RAZEM</t>
  </si>
  <si>
    <t>I</t>
  </si>
  <si>
    <t>UWAGI:</t>
  </si>
  <si>
    <t>Przygotowując ofertę  należy uwzględnić, że oferowane meble będą  przeznaczene do szpitalnych pomieszczeń  biurowych.</t>
  </si>
  <si>
    <t xml:space="preserve">Cena ofert powinna zawierać cenę mebli, koszt transportu i rozladunku w miejscu docelowym.  </t>
  </si>
  <si>
    <t>Meble powinny być dostarczone w elementach zapakowanych w opakowania zabezpieczające w trakcie dostawy, do złożenia przez pracowaników Zamawiającego.</t>
  </si>
  <si>
    <t>II</t>
  </si>
  <si>
    <r>
      <rPr>
        <b/>
        <sz val="7"/>
        <color theme="1"/>
        <rFont val="Times New Roman"/>
        <family val="1"/>
        <charset val="238"/>
      </rPr>
      <t xml:space="preserve"> </t>
    </r>
    <r>
      <rPr>
        <b/>
        <u/>
        <sz val="12"/>
        <color theme="1"/>
        <rFont val="Times New Roman"/>
        <family val="1"/>
        <charset val="238"/>
      </rPr>
      <t>OPIS TECHNICZNY MEBLI</t>
    </r>
  </si>
  <si>
    <t>Korpus mebli wykonany z płyty grubości co najmniej 18 mm z wykończeniem gładkim lub perłowym. Korpus /linie cięć/ oklejony obrzeżem PVC 0,8 mm, wiernie dobranym do koloru płyty i zabezpieczającym krawędzie przed uszkodzeniem. Korpusy posadowione na nóżkach /ślizgach/ meblowych. Korpusy montowane  poprzez złącza umożliwiające łatwy montaż i demontaż wyrobu bez uszczerbku dla parametrów technicznych wyrobu /nie klejone/.</t>
  </si>
  <si>
    <t>Blaty biurek, komód, stołu i górnej płyty szaf i regałów  minimum 22 mm gwarantujące sztywność wyrobu. Krawędzie /linie cięć/ zabezpieczone przed uszkodzeniem obrzeżem PVC 0,8 mm dobranym do koloru płyty i zabezpieczającym krawędzie przed uszkodzeniem.  Blaty mocowane do korpusu mebli poprzez złącza mimośrodowe lub wkręt umożliwiające łatwy montaż i demontaż wyrobu bez uszczerbku dla parametrów technicznych wyrobu.</t>
  </si>
  <si>
    <t xml:space="preserve">Stół rozkładany wykonany z litego drewna, dopuszcza się wykonanie w polączeniu lite drewno + płyta meblowa np.: podstawa stołu z litego drewna, blat i elementy zwiększajace powierzchnię stołu z płyt meblowych z zastrzeżeniem wykonania blatu grubości min. 22 mm, odstępstwem od grubości blatu może być tylko uniemożliwiająca to technologia wykonania stołu rozkładanego. </t>
  </si>
  <si>
    <t>Szuflady kontenerów pod biurkowych montowane za pomocą prowadnic z samoczynnym domykaniem z pelnym wysuwem.</t>
  </si>
  <si>
    <t>Drzwi mocowane na metalowych zawiasach z samoczynnym domykaniem.</t>
  </si>
  <si>
    <t>Szafy biurowe zamykane zamkami patentowymi.</t>
  </si>
  <si>
    <t xml:space="preserve">Górna szuflada biurek zamykana zamkiem patentowym </t>
  </si>
  <si>
    <t>Szuflady i drzwiczki mebli należy wyposażyć w podłużne łukowe metalowe uchwyty umożliwiające ich otwieranie i zamykanie.</t>
  </si>
  <si>
    <t>Konstrukcja i wykonanie mebli musi zapewniać łatwość utrzymywania stanowiska pracy w czystości.</t>
  </si>
  <si>
    <t>Płyty meblowe powinny posiadać atest PZH.</t>
  </si>
  <si>
    <r>
      <rPr>
        <b/>
        <sz val="12"/>
        <rFont val="Arial"/>
        <family val="2"/>
        <charset val="238"/>
      </rPr>
      <t>Biurko  o wymiarach 118x65x79 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równoważne z biurkiem firmy BODZIO model MB42</t>
    </r>
  </si>
  <si>
    <r>
      <rPr>
        <b/>
        <sz val="12"/>
        <rFont val="Arial"/>
        <family val="2"/>
        <charset val="238"/>
      </rPr>
      <t>Biurko o wymiarach 118x65x79 cm</t>
    </r>
    <r>
      <rPr>
        <sz val="12"/>
        <rFont val="Arial"/>
        <family val="2"/>
        <charset val="238"/>
      </rPr>
      <t xml:space="preserve">, kolor dąb soma perłowy </t>
    </r>
    <r>
      <rPr>
        <b/>
        <sz val="12"/>
        <rFont val="Arial"/>
        <family val="2"/>
        <charset val="238"/>
      </rPr>
      <t>równoważne z biurkiem firmy BODZIO model MB42</t>
    </r>
  </si>
  <si>
    <r>
      <rPr>
        <b/>
        <sz val="12"/>
        <rFont val="Arial"/>
        <family val="2"/>
        <charset val="238"/>
      </rPr>
      <t>Biurko o wymiarach 138x65x79 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równoważne z biurkiem firmy BODZIO model MB41</t>
    </r>
  </si>
  <si>
    <r>
      <rPr>
        <b/>
        <sz val="12"/>
        <rFont val="Arial"/>
        <family val="2"/>
        <charset val="238"/>
      </rPr>
      <t>Biurko  o wymiarach 138x65x79 cm</t>
    </r>
    <r>
      <rPr>
        <sz val="12"/>
        <rFont val="Arial"/>
        <family val="2"/>
        <charset val="238"/>
      </rPr>
      <t xml:space="preserve">, kolor dąb soma perłowy </t>
    </r>
    <r>
      <rPr>
        <b/>
        <sz val="12"/>
        <rFont val="Arial"/>
        <family val="2"/>
        <charset val="238"/>
      </rPr>
      <t>równoważne z biurkiem firmy BODZIO model MB41</t>
    </r>
  </si>
  <si>
    <r>
      <rPr>
        <b/>
        <sz val="12"/>
        <rFont val="Arial"/>
        <family val="2"/>
        <charset val="238"/>
      </rPr>
      <t>Biurko o wymiarach 148x65x79 cm</t>
    </r>
    <r>
      <rPr>
        <sz val="12"/>
        <rFont val="Arial"/>
        <family val="2"/>
        <charset val="238"/>
      </rPr>
      <t>, kolor dąb soma ciemny</t>
    </r>
    <r>
      <rPr>
        <b/>
        <sz val="12"/>
        <rFont val="Arial"/>
        <family val="2"/>
        <charset val="238"/>
      </rPr>
      <t xml:space="preserve"> równoważne z biurkiem firmy BODZIO model MB</t>
    </r>
  </si>
  <si>
    <r>
      <rPr>
        <b/>
        <sz val="12"/>
        <rFont val="Arial"/>
        <family val="2"/>
        <charset val="238"/>
      </rPr>
      <t>Biurko o wymiarach 158x65x79 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równoważne z biurkiem firmy BODZIO model MB40</t>
    </r>
  </si>
  <si>
    <r>
      <rPr>
        <b/>
        <sz val="12"/>
        <rFont val="Arial"/>
        <family val="2"/>
        <charset val="238"/>
      </rPr>
      <t>Biurko  o wymiarach 158x65x79 cm</t>
    </r>
    <r>
      <rPr>
        <sz val="12"/>
        <rFont val="Arial"/>
        <family val="2"/>
        <charset val="238"/>
      </rPr>
      <t xml:space="preserve">, kolor dąb soma perłowy </t>
    </r>
    <r>
      <rPr>
        <b/>
        <sz val="12"/>
        <rFont val="Arial"/>
        <family val="2"/>
        <charset val="238"/>
      </rPr>
      <t>równoważne z biurkiem firmy BODZIO model MB40</t>
    </r>
  </si>
  <si>
    <r>
      <rPr>
        <b/>
        <sz val="12"/>
        <rFont val="Arial"/>
        <family val="2"/>
        <charset val="238"/>
      </rPr>
      <t>Komoda 2 - drzwiowa</t>
    </r>
    <r>
      <rPr>
        <sz val="12"/>
        <rFont val="Arial"/>
        <family val="2"/>
        <charset val="238"/>
      </rPr>
      <t xml:space="preserve"> po lewej i prawej stronie komody, 4 szufladowa pośrodku pomiedzy drzwiczkami, za drzwiczkami po 1 półce wykonana z plyty meblowej o wymiarach 134,5 x 85 x 44 cm kolor dąb soma ciemny </t>
    </r>
    <r>
      <rPr>
        <b/>
        <sz val="12"/>
        <rFont val="Arial"/>
        <family val="2"/>
        <charset val="238"/>
      </rPr>
      <t>równoważna z komodą firmy BODZIO model PA26</t>
    </r>
  </si>
  <si>
    <r>
      <rPr>
        <b/>
        <sz val="12"/>
        <rFont val="Arial"/>
        <family val="2"/>
        <charset val="238"/>
      </rPr>
      <t>Komoda 4 - drzwiowa</t>
    </r>
    <r>
      <rPr>
        <sz val="12"/>
        <rFont val="Arial"/>
        <family val="2"/>
        <charset val="238"/>
      </rPr>
      <t xml:space="preserve">, 4 półkowa, 2 rzędowa (półki w 2 kolumnach) wykonana z plyty meblowej o wymiarach 110 x 122 x 44 cm kolor dąb soma </t>
    </r>
    <r>
      <rPr>
        <b/>
        <sz val="12"/>
        <rFont val="Arial"/>
        <family val="2"/>
        <charset val="238"/>
      </rPr>
      <t>równoważna perłowy z komodą firmy BODZIO model PA22</t>
    </r>
  </si>
  <si>
    <r>
      <rPr>
        <b/>
        <sz val="12"/>
        <rFont val="Arial"/>
        <family val="2"/>
        <charset val="238"/>
      </rPr>
      <t>Komoda 4- szufladowa</t>
    </r>
    <r>
      <rPr>
        <sz val="12"/>
        <rFont val="Arial"/>
        <family val="2"/>
        <charset val="238"/>
      </rPr>
      <t xml:space="preserve"> wykonana z plyty meblowej o wymiarach 90x 85x 44 cm kolor dąb soma prłowy </t>
    </r>
    <r>
      <rPr>
        <b/>
        <sz val="12"/>
        <rFont val="Arial"/>
        <family val="2"/>
        <charset val="238"/>
      </rPr>
      <t>równoważna z komodą firmy BODZIO model PA11</t>
    </r>
  </si>
  <si>
    <r>
      <rPr>
        <b/>
        <sz val="12"/>
        <rFont val="Arial"/>
        <family val="2"/>
        <charset val="238"/>
      </rPr>
      <t>Komoda 4- szufladowa</t>
    </r>
    <r>
      <rPr>
        <sz val="12"/>
        <rFont val="Arial"/>
        <family val="2"/>
        <charset val="238"/>
      </rPr>
      <t xml:space="preserve"> wykonana z plyty meblowej o wymiarach 90x85x44 cm kolor dąb soma ciemny </t>
    </r>
    <r>
      <rPr>
        <b/>
        <sz val="12"/>
        <rFont val="Arial"/>
        <family val="2"/>
        <charset val="238"/>
      </rPr>
      <t>równoważna z komodą firmy BODZIO model PA11</t>
    </r>
  </si>
  <si>
    <r>
      <rPr>
        <b/>
        <sz val="12"/>
        <rFont val="Arial"/>
        <family val="2"/>
        <charset val="238"/>
      </rPr>
      <t xml:space="preserve">Komoda 6-  szufladawa </t>
    </r>
    <r>
      <rPr>
        <sz val="12"/>
        <rFont val="Arial"/>
        <family val="2"/>
        <charset val="238"/>
      </rPr>
      <t>wykonana z plyty meblowej o wymiarach 60x122x44 cm  kolor dąb soma ciemny r</t>
    </r>
    <r>
      <rPr>
        <b/>
        <sz val="12"/>
        <rFont val="Arial"/>
        <family val="2"/>
        <charset val="238"/>
      </rPr>
      <t>ównoważna z komodą firmy BODZIO model PA24</t>
    </r>
  </si>
  <si>
    <r>
      <rPr>
        <b/>
        <sz val="12"/>
        <rFont val="Arial"/>
        <family val="2"/>
        <charset val="238"/>
      </rPr>
      <t>Kontenerek pod biurko z szufladami o wymiarach  
45x74,5x48 cm</t>
    </r>
    <r>
      <rPr>
        <sz val="12"/>
        <rFont val="Arial"/>
        <family val="2"/>
        <charset val="238"/>
      </rPr>
      <t xml:space="preserve">, wykonany z płyty meblowej, kolor dąb soma ciemny </t>
    </r>
    <r>
      <rPr>
        <b/>
        <sz val="12"/>
        <rFont val="Arial"/>
        <family val="2"/>
        <charset val="238"/>
      </rPr>
      <t>równoważny z kontenerkiem firmy BODZIO model PA52</t>
    </r>
  </si>
  <si>
    <r>
      <rPr>
        <b/>
        <sz val="12"/>
        <rFont val="Arial"/>
        <family val="2"/>
        <charset val="238"/>
      </rPr>
      <t>Kontenerek pod biurko z szufladami o wymiarach  
45x74,5x48 cm</t>
    </r>
    <r>
      <rPr>
        <sz val="12"/>
        <rFont val="Arial"/>
        <family val="2"/>
        <charset val="238"/>
      </rPr>
      <t xml:space="preserve">, wykonany z płyty meblowej, kolor dąb soma perłowy </t>
    </r>
    <r>
      <rPr>
        <b/>
        <sz val="12"/>
        <rFont val="Arial"/>
        <family val="2"/>
        <charset val="238"/>
      </rPr>
      <t>równoważny z kontenerkiem firmy BODZIO model PA52</t>
    </r>
  </si>
  <si>
    <r>
      <rPr>
        <b/>
        <sz val="12"/>
        <rFont val="Arial"/>
        <family val="2"/>
        <charset val="238"/>
      </rPr>
      <t>Kontenerek pod biurko z półką otwartą pod blatem i z drzwiczkami o wymiarach  
45x74,5x48 cm</t>
    </r>
    <r>
      <rPr>
        <sz val="12"/>
        <rFont val="Arial"/>
        <family val="2"/>
        <charset val="238"/>
      </rPr>
      <t xml:space="preserve">, kolor dąb soma perłowy </t>
    </r>
    <r>
      <rPr>
        <b/>
        <sz val="12"/>
        <rFont val="Arial"/>
        <family val="2"/>
        <charset val="238"/>
      </rPr>
      <t>równoważny z kontenerkiem firmy BODZIO model PA50L</t>
    </r>
  </si>
  <si>
    <r>
      <rPr>
        <b/>
        <sz val="12"/>
        <rFont val="Arial"/>
        <family val="2"/>
        <charset val="238"/>
      </rPr>
      <t>Kontenerek pod biurko z półką otwartą pod blatem i z drzwiczkami o wymiarach  
45x74,5x48 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równoważny z kontenerkiem firmy BODZIO model PA50L</t>
    </r>
  </si>
  <si>
    <r>
      <rPr>
        <b/>
        <sz val="12"/>
        <rFont val="Arial"/>
        <family val="2"/>
        <charset val="238"/>
      </rPr>
      <t>Kontenerek pod biurko z półką otwartą pod blatem i z drzwiczkami o wymiarach  
45x74,5x48 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równoważny z kontenerkiem firmy BODZIO model PA50P</t>
    </r>
  </si>
  <si>
    <r>
      <rPr>
        <b/>
        <sz val="12"/>
        <rFont val="Arial"/>
        <family val="2"/>
        <charset val="238"/>
      </rPr>
      <t>Nadstawka z drzwiczkami do szafy ubraniowej</t>
    </r>
    <r>
      <rPr>
        <sz val="12"/>
        <rFont val="Arial"/>
        <family val="2"/>
        <charset val="238"/>
      </rPr>
      <t xml:space="preserve"> 
2-drzwiowej wykonana z plyty meblowej o wymiarach 90x 48x 52,5 cm kolor dąb soma perłowy </t>
    </r>
    <r>
      <rPr>
        <b/>
        <sz val="12"/>
        <rFont val="Arial"/>
        <family val="2"/>
        <charset val="238"/>
      </rPr>
      <t>równoważna z nadstawką firmy BODZIO model PA46</t>
    </r>
  </si>
  <si>
    <r>
      <rPr>
        <b/>
        <sz val="12"/>
        <rFont val="Arial"/>
        <family val="2"/>
        <charset val="238"/>
      </rPr>
      <t>Półka wisząca wykonana z plyty meblowej o wymiarach 110x15x20cm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równoważna z półką firmy BODZIO model PA16</t>
    </r>
  </si>
  <si>
    <r>
      <rPr>
        <b/>
        <sz val="12"/>
        <rFont val="Arial"/>
        <family val="2"/>
        <charset val="238"/>
      </rPr>
      <t>Półka wisząca wykonana z plyty meblowej o wymiarach 80x15x20cm</t>
    </r>
    <r>
      <rPr>
        <sz val="12"/>
        <rFont val="Arial"/>
        <family val="2"/>
        <charset val="238"/>
      </rPr>
      <t xml:space="preserve">, kolor dąb soma ciemny </t>
    </r>
    <r>
      <rPr>
        <b/>
        <sz val="12"/>
        <rFont val="Arial"/>
        <family val="2"/>
        <charset val="238"/>
      </rPr>
      <t>równoważna z półką firmy BODZIO model PA15</t>
    </r>
  </si>
  <si>
    <r>
      <rPr>
        <b/>
        <sz val="12"/>
        <rFont val="Arial"/>
        <family val="2"/>
        <charset val="238"/>
      </rPr>
      <t>Regał biurowy otwarty z 4 - pólkami</t>
    </r>
    <r>
      <rPr>
        <sz val="12"/>
        <rFont val="Arial"/>
        <family val="2"/>
        <charset val="238"/>
      </rPr>
      <t xml:space="preserve"> 
/ 5- pólka to spód regału, wykonana z plyty meblowej o wymiarach 45x190x36cm, kolor dąb soma ciemny </t>
    </r>
    <r>
      <rPr>
        <b/>
        <sz val="12"/>
        <rFont val="Arial"/>
        <family val="2"/>
        <charset val="238"/>
      </rPr>
      <t>równoważny z regałem firmy BODZIO model PA10</t>
    </r>
  </si>
  <si>
    <r>
      <rPr>
        <b/>
        <sz val="12"/>
        <rFont val="Arial"/>
        <family val="2"/>
        <charset val="238"/>
      </rPr>
      <t xml:space="preserve">Szafa biurowa 1-drzwiowa z 4 -  półkami </t>
    </r>
    <r>
      <rPr>
        <sz val="12"/>
        <rFont val="Arial"/>
        <family val="2"/>
        <charset val="238"/>
      </rPr>
      <t xml:space="preserve">
/ 5 - pólka to spód szafy, wykonana z plyty meblowej o wymiarach 50x 190x 52,5 cm kolor dąb soma perłowy </t>
    </r>
    <r>
      <rPr>
        <b/>
        <sz val="12"/>
        <rFont val="Arial"/>
        <family val="2"/>
        <charset val="238"/>
      </rPr>
      <t>równoważna z szafą firmy BODZIO model PA 04 z półkami</t>
    </r>
  </si>
  <si>
    <r>
      <rPr>
        <b/>
        <sz val="12"/>
        <rFont val="Arial"/>
        <family val="2"/>
        <charset val="238"/>
      </rPr>
      <t xml:space="preserve">Szafa biurowa z pólkami 1-drzwiiowa  z 4 -  półkami </t>
    </r>
    <r>
      <rPr>
        <sz val="12"/>
        <rFont val="Arial"/>
        <family val="2"/>
        <charset val="238"/>
      </rPr>
      <t xml:space="preserve">
/5- pólka to spód szafy o wymiarach  
45 x 190 x 44 cm, kolor dąb soma perłowy </t>
    </r>
    <r>
      <rPr>
        <b/>
        <sz val="12"/>
        <rFont val="Arial"/>
        <family val="2"/>
        <charset val="238"/>
      </rPr>
      <t>równoważna z szafą firmy BODZIO model PA 04 z półkami o indywidualnych wymiarach</t>
    </r>
  </si>
  <si>
    <r>
      <rPr>
        <b/>
        <sz val="12"/>
        <rFont val="Arial"/>
        <family val="2"/>
        <charset val="238"/>
      </rPr>
      <t xml:space="preserve">Szafa biurowa z pólkami 1-drzwiiowa  z 4 -  półkami </t>
    </r>
    <r>
      <rPr>
        <sz val="12"/>
        <rFont val="Arial"/>
        <family val="2"/>
        <charset val="238"/>
      </rPr>
      <t xml:space="preserve">
/5- pólka to spód szafy o wymiarach  
50x190x44 cm, kolor dąb soma perłowy </t>
    </r>
    <r>
      <rPr>
        <b/>
        <sz val="12"/>
        <rFont val="Arial"/>
        <family val="2"/>
        <charset val="238"/>
      </rPr>
      <t>równoważna z szafą firmy BODZIO model PA 04 z półkami o indywidualnych wymiarach</t>
    </r>
  </si>
  <si>
    <r>
      <rPr>
        <b/>
        <sz val="12"/>
        <rFont val="Arial"/>
        <family val="2"/>
        <charset val="238"/>
      </rPr>
      <t xml:space="preserve">Szafa biurowa z pólkami 2-drzwiiowa  z 4 -  półkami </t>
    </r>
    <r>
      <rPr>
        <sz val="12"/>
        <rFont val="Arial"/>
        <family val="2"/>
        <charset val="238"/>
      </rPr>
      <t xml:space="preserve">
/5- pólka spód szafy o wymiarach  
90x190x44 cm, kolor dąb soma ciemny </t>
    </r>
    <r>
      <rPr>
        <b/>
        <sz val="12"/>
        <rFont val="Arial"/>
        <family val="2"/>
        <charset val="238"/>
      </rPr>
      <t>równoważna z szafą firmy BODZIO model PA 25</t>
    </r>
  </si>
  <si>
    <r>
      <rPr>
        <b/>
        <sz val="12"/>
        <rFont val="Arial"/>
        <family val="2"/>
        <charset val="238"/>
      </rPr>
      <t xml:space="preserve">Szafa biurowa z pólkami 2-drzwiiowa  z 4 -  półkami </t>
    </r>
    <r>
      <rPr>
        <sz val="12"/>
        <rFont val="Arial"/>
        <family val="2"/>
        <charset val="238"/>
      </rPr>
      <t xml:space="preserve">
/5- pólka spód szafy o wymiarach  
90x190x44 cm, kolor dąb soma perłowy </t>
    </r>
    <r>
      <rPr>
        <b/>
        <sz val="12"/>
        <rFont val="Arial"/>
        <family val="2"/>
        <charset val="238"/>
      </rPr>
      <t>równoważna z szafą firmy BODZIO model PA 25</t>
    </r>
  </si>
  <si>
    <r>
      <rPr>
        <b/>
        <sz val="12"/>
        <rFont val="Arial"/>
        <family val="2"/>
        <charset val="238"/>
      </rPr>
      <t>Szafa ubraniowa 1-drzwiowa z drążkiem ubraniowym</t>
    </r>
    <r>
      <rPr>
        <sz val="12"/>
        <rFont val="Arial"/>
        <family val="2"/>
        <charset val="238"/>
      </rPr>
      <t xml:space="preserve">, u góry półka na nakrycia głowy, wykonana z plyty meblowej o wymiarach 50x 190x 52,5 cm kolor dąb soma perłowy </t>
    </r>
    <r>
      <rPr>
        <b/>
        <sz val="12"/>
        <rFont val="Arial"/>
        <family val="2"/>
        <charset val="238"/>
      </rPr>
      <t>równoważna z szafą firmy BODZIO model PA 04</t>
    </r>
  </si>
  <si>
    <r>
      <rPr>
        <b/>
        <sz val="12"/>
        <rFont val="Arial"/>
        <family val="2"/>
        <charset val="238"/>
      </rPr>
      <t xml:space="preserve">Szafa ubraniowa 2-drzwiowa </t>
    </r>
    <r>
      <rPr>
        <sz val="12"/>
        <rFont val="Arial"/>
        <family val="2"/>
        <charset val="238"/>
      </rPr>
      <t xml:space="preserve">w jednej połowie drążek ubraniowy, w drugiej połowie półki, u góry półka na nakrycia głowy, wykonana z plyty meblowej o wymiarach 90x 190x 52,5 cm kolor dąb soma perłowy </t>
    </r>
    <r>
      <rPr>
        <b/>
        <sz val="12"/>
        <rFont val="Arial"/>
        <family val="2"/>
        <charset val="238"/>
      </rPr>
      <t>równoważna z szafą firmy BODZIO model PA 02</t>
    </r>
  </si>
  <si>
    <r>
      <rPr>
        <b/>
        <sz val="12"/>
        <rFont val="Arial"/>
        <family val="2"/>
        <charset val="238"/>
      </rPr>
      <t xml:space="preserve">Szafa ubraniowa 2-drzwiowa </t>
    </r>
    <r>
      <rPr>
        <sz val="12"/>
        <rFont val="Arial"/>
        <family val="2"/>
        <charset val="238"/>
      </rPr>
      <t xml:space="preserve">w jednej połowie drążek ubraniowy, w drugiej połowie półki, u góry półka na nakrycia głowy, wykonana z plyty meblowej o wymiarach 90x 190x 52,5 cm kolor dąb soma ciemny </t>
    </r>
    <r>
      <rPr>
        <b/>
        <sz val="12"/>
        <rFont val="Arial"/>
        <family val="2"/>
        <charset val="238"/>
      </rPr>
      <t>równoważna z szafą firmy BODZIO model PA 02</t>
    </r>
  </si>
  <si>
    <r>
      <rPr>
        <b/>
        <sz val="12"/>
        <rFont val="Arial"/>
        <family val="2"/>
        <charset val="238"/>
      </rPr>
      <t>Szafa ubraniowa 2-drzwiowa z drążkiem</t>
    </r>
    <r>
      <rPr>
        <sz val="12"/>
        <rFont val="Arial"/>
        <family val="2"/>
        <charset val="238"/>
      </rPr>
      <t xml:space="preserve"> na ubrania, u góry półka na nakrycia głowy, wykonana z plyty meblowej o wymiarach 90x 190x 52,5 cm kolor dąb soma ciemny </t>
    </r>
    <r>
      <rPr>
        <b/>
        <sz val="12"/>
        <rFont val="Arial"/>
        <family val="2"/>
        <charset val="238"/>
      </rPr>
      <t>równoważna z szafą firmy BODZIO model PA 01</t>
    </r>
  </si>
  <si>
    <r>
      <rPr>
        <b/>
        <sz val="12"/>
        <rFont val="Arial"/>
        <family val="2"/>
        <charset val="238"/>
      </rPr>
      <t>Szafa ubraniowa 2-drzwiowa z drążkiem</t>
    </r>
    <r>
      <rPr>
        <sz val="12"/>
        <rFont val="Arial"/>
        <family val="2"/>
        <charset val="238"/>
      </rPr>
      <t xml:space="preserve"> na ubrania, u góry półka na nakrycia głowy, wykonana z plyty meblowej o wymiarach 90x 190x 52,5 cm kolor dąb soma perłowy </t>
    </r>
    <r>
      <rPr>
        <b/>
        <sz val="12"/>
        <rFont val="Arial"/>
        <family val="2"/>
        <charset val="238"/>
      </rPr>
      <t>równoważna z szafą firmy BODZIO model PA 01</t>
    </r>
  </si>
  <si>
    <r>
      <rPr>
        <b/>
        <sz val="12"/>
        <rFont val="Arial"/>
        <family val="2"/>
        <charset val="238"/>
      </rPr>
      <t>Szafa z drzwiami przesuwnymi dzielona</t>
    </r>
    <r>
      <rPr>
        <sz val="12"/>
        <rFont val="Arial"/>
        <family val="2"/>
        <charset val="238"/>
      </rPr>
      <t xml:space="preserve"> w pionie na połowę z 4- pólkami  wykonana z plyty meblowej o wymiarach 120x 210 x 60 cm kolor dąb soma perłowy </t>
    </r>
    <r>
      <rPr>
        <b/>
        <sz val="12"/>
        <rFont val="Arial"/>
        <family val="2"/>
        <charset val="238"/>
      </rPr>
      <t>równoważna z szafą firmy BODZIO model SZP 120</t>
    </r>
  </si>
  <si>
    <r>
      <rPr>
        <b/>
        <sz val="12"/>
        <rFont val="Arial"/>
        <family val="2"/>
        <charset val="238"/>
      </rPr>
      <t>Szafa z drzwiami przesuwnymi dzielona</t>
    </r>
    <r>
      <rPr>
        <sz val="12"/>
        <rFont val="Arial"/>
        <family val="2"/>
        <charset val="238"/>
      </rPr>
      <t xml:space="preserve"> w pionie na połowę z 4-pólkami po każdej stronie  wykonana z plyty meblowej o wymiarach 150x 210 x 60 cm kolor dąb soma perłowy </t>
    </r>
    <r>
      <rPr>
        <b/>
        <sz val="12"/>
        <rFont val="Arial"/>
        <family val="2"/>
        <charset val="238"/>
      </rPr>
      <t>równoważna z szafą firmy BODZIO model SZP 150</t>
    </r>
  </si>
  <si>
    <r>
      <rPr>
        <b/>
        <sz val="12"/>
        <rFont val="Arial"/>
        <family val="2"/>
        <charset val="238"/>
      </rPr>
      <t>Szafka stojąca 2-drzwiowa bez blatu</t>
    </r>
    <r>
      <rPr>
        <sz val="12"/>
        <rFont val="Arial"/>
        <family val="2"/>
        <charset val="238"/>
      </rPr>
      <t xml:space="preserve">,  z 1-półką  wykonana z plyty meblowej o wymiarach 60 x 86 x 52 cm kolor dąb soma ciemny </t>
    </r>
    <r>
      <rPr>
        <b/>
        <sz val="12"/>
        <rFont val="Arial"/>
        <family val="2"/>
        <charset val="238"/>
      </rPr>
      <t>równoważna z szafką firmy BODZIO model KBE60D</t>
    </r>
  </si>
  <si>
    <r>
      <rPr>
        <b/>
        <sz val="12"/>
        <rFont val="Arial"/>
        <family val="2"/>
        <charset val="238"/>
      </rPr>
      <t>Szafka stojąca 2-drzwiowa bez blatu</t>
    </r>
    <r>
      <rPr>
        <sz val="12"/>
        <rFont val="Arial"/>
        <family val="2"/>
        <charset val="238"/>
      </rPr>
      <t xml:space="preserve">, z 1-półką  wykonana z plyty meblowej o wymiarach 80 x 86 x 52 cm kolor dąb soma ciemny </t>
    </r>
    <r>
      <rPr>
        <b/>
        <sz val="12"/>
        <rFont val="Arial"/>
        <family val="2"/>
        <charset val="238"/>
      </rPr>
      <t>równoważna z szafką firmy BODZIO model KBE80D</t>
    </r>
  </si>
  <si>
    <r>
      <rPr>
        <b/>
        <sz val="12"/>
        <rFont val="Arial"/>
        <family val="2"/>
        <charset val="238"/>
      </rPr>
      <t>Szafka stojąca 2-drzwiowa z blatem</t>
    </r>
    <r>
      <rPr>
        <sz val="12"/>
        <rFont val="Arial"/>
        <family val="2"/>
        <charset val="238"/>
      </rPr>
      <t xml:space="preserve">, z 1-półką  wykonana z plyty meblowej o wymiarach 80 x 86 x 52 cm kolor dąb soma perłowy </t>
    </r>
    <r>
      <rPr>
        <b/>
        <sz val="12"/>
        <rFont val="Arial"/>
        <family val="2"/>
        <charset val="238"/>
      </rPr>
      <t>równoważna z szafką firmy BODZIO model KBE80D szafki pokryte 1 blatem o długości 240 cm</t>
    </r>
  </si>
  <si>
    <r>
      <rPr>
        <b/>
        <sz val="12"/>
        <rFont val="Arial"/>
        <family val="2"/>
        <charset val="238"/>
      </rPr>
      <t>Szafka wisząca 1-drzwiowa z półką</t>
    </r>
    <r>
      <rPr>
        <sz val="12"/>
        <rFont val="Arial"/>
        <family val="2"/>
        <charset val="238"/>
      </rPr>
      <t xml:space="preserve">  wykonana z plyty meblowej o wymiarach 60 x 72 x 31 cm kolor dąb soma ciemny </t>
    </r>
    <r>
      <rPr>
        <b/>
        <sz val="12"/>
        <rFont val="Arial"/>
        <family val="2"/>
        <charset val="238"/>
      </rPr>
      <t>równoważna z szafką firmy BODZIO model KBE60G</t>
    </r>
  </si>
  <si>
    <r>
      <rPr>
        <b/>
        <sz val="12"/>
        <rFont val="Arial"/>
        <family val="2"/>
        <charset val="238"/>
      </rPr>
      <t>Szafka wisząca 2-drzwiowa z półką</t>
    </r>
    <r>
      <rPr>
        <sz val="12"/>
        <rFont val="Arial"/>
        <family val="2"/>
        <charset val="238"/>
      </rPr>
      <t xml:space="preserve">  wykonana z plyty meblowej o wymiarach 80 x 72 x 31 cm kolor dąb soma ciemny </t>
    </r>
    <r>
      <rPr>
        <b/>
        <sz val="12"/>
        <rFont val="Arial"/>
        <family val="2"/>
        <charset val="238"/>
      </rPr>
      <t>równoważna z szafką firmy BODZIO model KBE80G</t>
    </r>
  </si>
  <si>
    <r>
      <rPr>
        <b/>
        <sz val="12"/>
        <rFont val="Arial"/>
        <family val="2"/>
        <charset val="238"/>
      </rPr>
      <t>Szafka wisząca</t>
    </r>
    <r>
      <rPr>
        <sz val="12"/>
        <rFont val="Arial"/>
        <family val="2"/>
        <charset val="238"/>
      </rPr>
      <t xml:space="preserve"> o wymiarach 80 x 72 x 31 cm, kolor dąb soma perłowy </t>
    </r>
    <r>
      <rPr>
        <b/>
        <sz val="12"/>
        <rFont val="Arial"/>
        <family val="2"/>
        <charset val="238"/>
      </rPr>
      <t>równoważna z szafką firmy BODZIO model KBE80G</t>
    </r>
  </si>
  <si>
    <r>
      <rPr>
        <b/>
        <sz val="12"/>
        <rFont val="Arial"/>
        <family val="2"/>
        <charset val="238"/>
      </rPr>
      <t>Wieszak na ubrania 4 haczykowy z półką</t>
    </r>
    <r>
      <rPr>
        <sz val="12"/>
        <rFont val="Arial"/>
        <family val="2"/>
        <charset val="238"/>
      </rPr>
      <t xml:space="preserve"> , wykonany z plyty meblowej o wymiarach 90x29x20 cm kolor dąb soma ciemny </t>
    </r>
    <r>
      <rPr>
        <b/>
        <sz val="12"/>
        <rFont val="Arial"/>
        <family val="2"/>
        <charset val="238"/>
      </rPr>
      <t>równoważny z wieszakiem firmy BODZIO model PA65</t>
    </r>
  </si>
  <si>
    <r>
      <rPr>
        <b/>
        <sz val="12"/>
        <rFont val="Arial"/>
        <family val="2"/>
        <charset val="238"/>
      </rPr>
      <t xml:space="preserve">Stół rozkładany 192/248 x 90 x wys. 79 </t>
    </r>
    <r>
      <rPr>
        <sz val="12"/>
        <rFont val="Arial"/>
        <family val="2"/>
        <charset val="238"/>
      </rPr>
      <t xml:space="preserve">kolor dąb soma ciemny </t>
    </r>
    <r>
      <rPr>
        <b/>
        <sz val="12"/>
        <rFont val="Arial"/>
        <family val="2"/>
        <charset val="238"/>
      </rPr>
      <t>równoważny z stołem firmy BODZIO model S75</t>
    </r>
  </si>
  <si>
    <t>szafki pokryte 1 blatem o długości 240 cm</t>
  </si>
  <si>
    <r>
      <t xml:space="preserve">Kolorystyka materiału: płyt meblowych, obrzeża meblowego, blatów oraz innych fornirowanych części składowych mebli, preferowany </t>
    </r>
    <r>
      <rPr>
        <b/>
        <sz val="12"/>
        <color rgb="FF0000CC"/>
        <rFont val="Times New Roman"/>
        <family val="1"/>
        <charset val="238"/>
      </rPr>
      <t>Dąb Soma Ciemny (DSC)</t>
    </r>
    <r>
      <rPr>
        <sz val="12"/>
        <color theme="1"/>
        <rFont val="Times New Roman"/>
        <family val="1"/>
        <charset val="238"/>
      </rPr>
      <t xml:space="preserve"> i </t>
    </r>
    <r>
      <rPr>
        <b/>
        <sz val="12"/>
        <color rgb="FF0000CC"/>
        <rFont val="Times New Roman"/>
        <family val="1"/>
        <charset val="238"/>
      </rPr>
      <t>Dab Soma Perłowy (DSP)</t>
    </r>
    <r>
      <rPr>
        <sz val="12"/>
        <color theme="1"/>
        <rFont val="Times New Roman"/>
        <family val="1"/>
        <charset val="238"/>
      </rPr>
      <t xml:space="preserve"> wg opisu w tabeli na podstawie katalogów producent materiałów na których pracuje Wykonawca, </t>
    </r>
    <r>
      <rPr>
        <b/>
        <sz val="12"/>
        <color theme="1"/>
        <rFont val="Times New Roman"/>
        <family val="1"/>
        <charset val="238"/>
      </rPr>
      <t>należy dostarczyć wraz z ofertą lub w terminie 3 dni od podpisania umowy /dopuszcza się w formie linku do strony internetowej z katalogami kolorystyki materiałów/.</t>
    </r>
  </si>
  <si>
    <t>Uwagi,  informacje 
o proponowanym umeblowaniu. 
(nazwa, model, symbol)</t>
  </si>
  <si>
    <t>Pakiet nr 5 Meble biurowe z płyty meblowej</t>
  </si>
  <si>
    <t>Załącznik nr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</si>
</sst>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CC"/>
      <name val="Arial"/>
      <family val="2"/>
      <charset val="238"/>
    </font>
    <font>
      <b/>
      <sz val="12"/>
      <color rgb="FF0000CC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color rgb="FF0000CC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/>
    <xf numFmtId="0" fontId="8" fillId="0" borderId="0" xfId="2"/>
    <xf numFmtId="0" fontId="11" fillId="0" borderId="4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44" fontId="16" fillId="0" borderId="4" xfId="0" applyNumberFormat="1" applyFont="1" applyBorder="1" applyAlignment="1">
      <alignment horizontal="center" vertical="center" wrapText="1"/>
    </xf>
    <xf numFmtId="44" fontId="7" fillId="0" borderId="4" xfId="0" applyNumberFormat="1" applyFont="1" applyBorder="1" applyAlignment="1">
      <alignment vertical="center"/>
    </xf>
    <xf numFmtId="44" fontId="16" fillId="0" borderId="8" xfId="0" applyNumberFormat="1" applyFont="1" applyBorder="1" applyAlignment="1">
      <alignment horizontal="center" vertical="center" wrapText="1"/>
    </xf>
    <xf numFmtId="44" fontId="7" fillId="0" borderId="4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1" fillId="0" borderId="4" xfId="2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1" fillId="0" borderId="4" xfId="2" applyFont="1" applyBorder="1" applyAlignment="1">
      <alignment horizontal="left" vertical="top" wrapText="1"/>
    </xf>
    <xf numFmtId="0" fontId="8" fillId="0" borderId="4" xfId="2" applyBorder="1" applyAlignment="1">
      <alignment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4" xfId="2" applyFont="1" applyBorder="1" applyAlignment="1">
      <alignment vertical="center" wrapText="1"/>
    </xf>
    <xf numFmtId="0" fontId="8" fillId="0" borderId="4" xfId="2" applyBorder="1" applyAlignment="1">
      <alignment wrapText="1"/>
    </xf>
    <xf numFmtId="0" fontId="0" fillId="0" borderId="4" xfId="0" applyBorder="1" applyAlignment="1">
      <alignment wrapText="1"/>
    </xf>
    <xf numFmtId="0" fontId="12" fillId="0" borderId="4" xfId="2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8" fillId="0" borderId="4" xfId="2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3">
    <cellStyle name="Normalny" xfId="0" builtinId="0"/>
    <cellStyle name="Normalny 2" xfId="1" xr:uid="{4AF018EF-4089-4EFD-8052-1BC5973733EF}"/>
    <cellStyle name="Normalny 4" xfId="2" xr:uid="{2E22E1CE-D930-4F3B-98B6-0E11257C29B2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0AB09-927B-4A92-AE89-A8B855892E8C}">
  <dimension ref="A1:AEF69"/>
  <sheetViews>
    <sheetView tabSelected="1" view="pageBreakPreview" zoomScale="75" zoomScaleNormal="75" zoomScaleSheetLayoutView="75" workbookViewId="0">
      <selection activeCell="L8" sqref="L8"/>
    </sheetView>
  </sheetViews>
  <sheetFormatPr defaultColWidth="50.5703125" defaultRowHeight="15.75" x14ac:dyDescent="0.25"/>
  <cols>
    <col min="1" max="1" width="4.7109375" style="1" bestFit="1" customWidth="1"/>
    <col min="2" max="2" width="57.85546875" style="1" customWidth="1"/>
    <col min="3" max="3" width="6.5703125" style="1" customWidth="1"/>
    <col min="4" max="4" width="13.28515625" style="1" customWidth="1"/>
    <col min="5" max="5" width="16.7109375" style="3" customWidth="1"/>
    <col min="6" max="7" width="16.7109375" style="1" customWidth="1"/>
    <col min="8" max="8" width="28.85546875" style="4" customWidth="1"/>
    <col min="9" max="251" width="8.85546875" style="1" customWidth="1"/>
    <col min="252" max="252" width="6.7109375" style="1" customWidth="1"/>
    <col min="253" max="16384" width="50.5703125" style="1"/>
  </cols>
  <sheetData>
    <row r="1" spans="1:812" x14ac:dyDescent="0.25">
      <c r="H1" s="4" t="s">
        <v>117</v>
      </c>
    </row>
    <row r="2" spans="1:812" ht="18" x14ac:dyDescent="0.25">
      <c r="B2" s="2" t="s">
        <v>116</v>
      </c>
    </row>
    <row r="3" spans="1:812" ht="16.5" thickBot="1" x14ac:dyDescent="0.3"/>
    <row r="4" spans="1:812" s="3" customFormat="1" ht="64.5" thickTop="1" thickBot="1" x14ac:dyDescent="0.3">
      <c r="A4" s="5" t="s">
        <v>0</v>
      </c>
      <c r="B4" s="6" t="s">
        <v>1</v>
      </c>
      <c r="C4" s="6" t="s">
        <v>2</v>
      </c>
      <c r="D4" s="6" t="s">
        <v>3</v>
      </c>
      <c r="E4" s="7" t="s">
        <v>4</v>
      </c>
      <c r="F4" s="7" t="s">
        <v>5</v>
      </c>
      <c r="G4" s="7" t="s">
        <v>6</v>
      </c>
      <c r="H4" s="8" t="s">
        <v>115</v>
      </c>
    </row>
    <row r="5" spans="1:812" s="12" customFormat="1" ht="48" thickTop="1" x14ac:dyDescent="0.25">
      <c r="A5" s="9" t="s">
        <v>7</v>
      </c>
      <c r="B5" s="23" t="s">
        <v>72</v>
      </c>
      <c r="C5" s="24" t="s">
        <v>8</v>
      </c>
      <c r="D5" s="24">
        <v>10</v>
      </c>
      <c r="E5" s="11"/>
      <c r="F5" s="32">
        <f t="shared" ref="F5:F48" si="0">D5*E5</f>
        <v>0</v>
      </c>
      <c r="G5" s="29">
        <f>F5*1.23</f>
        <v>0</v>
      </c>
      <c r="H5" s="10"/>
      <c r="ON5" s="13"/>
      <c r="OO5" s="13"/>
      <c r="OP5" s="13"/>
      <c r="OQ5" s="13"/>
      <c r="OR5" s="13"/>
      <c r="OS5" s="13"/>
      <c r="OT5" s="13"/>
      <c r="OU5" s="13"/>
      <c r="OV5" s="13"/>
      <c r="OW5" s="13"/>
      <c r="OX5" s="13"/>
      <c r="OY5" s="13"/>
      <c r="OZ5" s="13"/>
      <c r="PA5" s="13"/>
      <c r="PB5" s="13"/>
      <c r="PC5" s="13"/>
      <c r="PD5" s="13"/>
      <c r="PE5" s="13"/>
      <c r="PF5" s="13"/>
      <c r="PG5" s="13"/>
      <c r="PH5" s="13"/>
      <c r="PI5" s="13"/>
      <c r="PJ5" s="13"/>
      <c r="PK5" s="13"/>
      <c r="PL5" s="13"/>
      <c r="PM5" s="13"/>
      <c r="PN5" s="13"/>
      <c r="PO5" s="13"/>
      <c r="PP5" s="13"/>
      <c r="PQ5" s="13"/>
      <c r="PR5" s="13"/>
      <c r="PS5" s="13"/>
      <c r="PT5" s="13"/>
      <c r="PU5" s="13"/>
      <c r="PV5" s="13"/>
      <c r="PW5" s="13"/>
      <c r="PX5" s="13"/>
      <c r="PY5" s="13"/>
      <c r="PZ5" s="13"/>
      <c r="QA5" s="13"/>
      <c r="QB5" s="13"/>
      <c r="QC5" s="13"/>
      <c r="QD5" s="13"/>
      <c r="QE5" s="13"/>
      <c r="QF5" s="13"/>
      <c r="QG5" s="13"/>
      <c r="QH5" s="13"/>
      <c r="QI5" s="13"/>
      <c r="QJ5" s="13"/>
      <c r="QK5" s="13"/>
      <c r="QL5" s="13"/>
      <c r="QM5" s="13"/>
      <c r="QN5" s="13"/>
      <c r="QO5" s="13"/>
      <c r="QP5" s="13"/>
      <c r="QQ5" s="13"/>
      <c r="QR5" s="13"/>
      <c r="QS5" s="13"/>
      <c r="QT5" s="13"/>
      <c r="QU5" s="13"/>
      <c r="QV5" s="13"/>
      <c r="QW5" s="13"/>
      <c r="QX5" s="13"/>
      <c r="QY5" s="13"/>
      <c r="QZ5" s="13"/>
      <c r="RA5" s="13"/>
      <c r="RB5" s="13"/>
      <c r="RC5" s="13"/>
      <c r="RD5" s="13"/>
      <c r="RE5" s="13"/>
      <c r="RF5" s="13"/>
      <c r="RG5" s="13"/>
      <c r="RH5" s="13"/>
      <c r="RI5" s="13"/>
      <c r="RJ5" s="13"/>
      <c r="RK5" s="13"/>
      <c r="RL5" s="13"/>
      <c r="RM5" s="13"/>
      <c r="RN5" s="13"/>
      <c r="RO5" s="13"/>
      <c r="RP5" s="13"/>
      <c r="RQ5" s="13"/>
      <c r="RR5" s="13"/>
      <c r="RS5" s="13"/>
      <c r="RT5" s="13"/>
      <c r="RU5" s="13"/>
      <c r="RV5" s="13"/>
      <c r="RW5" s="13"/>
      <c r="RX5" s="13"/>
      <c r="RY5" s="13"/>
      <c r="RZ5" s="13"/>
      <c r="SA5" s="13"/>
      <c r="SB5" s="13"/>
      <c r="SC5" s="13"/>
      <c r="SD5" s="13"/>
      <c r="SE5" s="13"/>
      <c r="SF5" s="13"/>
      <c r="SG5" s="13"/>
      <c r="SH5" s="13"/>
      <c r="SI5" s="13"/>
      <c r="SJ5" s="13"/>
      <c r="SK5" s="13"/>
      <c r="SL5" s="13"/>
      <c r="SM5" s="13"/>
      <c r="SN5" s="13"/>
      <c r="SO5" s="13"/>
      <c r="SP5" s="13"/>
      <c r="SQ5" s="13"/>
      <c r="SR5" s="13"/>
      <c r="SS5" s="13"/>
      <c r="ST5" s="13"/>
      <c r="SU5" s="13"/>
      <c r="SV5" s="13"/>
      <c r="SW5" s="13"/>
      <c r="SX5" s="13"/>
      <c r="SY5" s="13"/>
      <c r="SZ5" s="13"/>
      <c r="TA5" s="13"/>
      <c r="TB5" s="13"/>
      <c r="TC5" s="13"/>
      <c r="TD5" s="13"/>
      <c r="TE5" s="13"/>
      <c r="TF5" s="13"/>
      <c r="TG5" s="13"/>
      <c r="TH5" s="13"/>
      <c r="TI5" s="13"/>
      <c r="TJ5" s="13"/>
      <c r="TK5" s="13"/>
      <c r="TL5" s="13"/>
      <c r="TM5" s="13"/>
      <c r="TN5" s="13"/>
      <c r="TO5" s="13"/>
      <c r="TP5" s="13"/>
      <c r="TQ5" s="13"/>
      <c r="TR5" s="13"/>
      <c r="TS5" s="13"/>
      <c r="TT5" s="13"/>
      <c r="TU5" s="13"/>
      <c r="TV5" s="13"/>
      <c r="TW5" s="13"/>
      <c r="TX5" s="13"/>
      <c r="TY5" s="13"/>
      <c r="TZ5" s="13"/>
      <c r="UA5" s="13"/>
      <c r="UB5" s="13"/>
      <c r="UC5" s="13"/>
      <c r="UD5" s="13"/>
      <c r="UE5" s="13"/>
      <c r="UF5" s="13"/>
      <c r="UG5" s="13"/>
      <c r="UH5" s="13"/>
      <c r="UI5" s="13"/>
      <c r="UJ5" s="13"/>
      <c r="UK5" s="13"/>
      <c r="UL5" s="13"/>
      <c r="UM5" s="13"/>
      <c r="UN5" s="13"/>
      <c r="UO5" s="13"/>
      <c r="UP5" s="13"/>
      <c r="UQ5" s="13"/>
      <c r="UR5" s="13"/>
      <c r="US5" s="13"/>
      <c r="UT5" s="13"/>
      <c r="UU5" s="13"/>
      <c r="UV5" s="13"/>
      <c r="UW5" s="13"/>
      <c r="UX5" s="13"/>
      <c r="UY5" s="13"/>
      <c r="UZ5" s="13"/>
      <c r="VA5" s="13"/>
      <c r="VB5" s="13"/>
      <c r="VC5" s="13"/>
      <c r="VD5" s="13"/>
      <c r="VE5" s="13"/>
      <c r="VF5" s="13"/>
      <c r="VG5" s="13"/>
      <c r="VH5" s="13"/>
      <c r="VI5" s="13"/>
      <c r="VJ5" s="13"/>
      <c r="VK5" s="13"/>
      <c r="VL5" s="13"/>
      <c r="VM5" s="13"/>
      <c r="VN5" s="13"/>
      <c r="VO5" s="13"/>
      <c r="VP5" s="13"/>
      <c r="VQ5" s="13"/>
      <c r="VR5" s="13"/>
      <c r="VS5" s="13"/>
      <c r="VT5" s="13"/>
      <c r="VU5" s="13"/>
      <c r="VV5" s="13"/>
      <c r="VW5" s="13"/>
      <c r="VX5" s="13"/>
      <c r="VY5" s="13"/>
      <c r="VZ5" s="13"/>
      <c r="WA5" s="13"/>
      <c r="WB5" s="13"/>
      <c r="WC5" s="13"/>
      <c r="WD5" s="13"/>
      <c r="WE5" s="13"/>
      <c r="WF5" s="13"/>
      <c r="WG5" s="13"/>
      <c r="WH5" s="13"/>
      <c r="WI5" s="13"/>
      <c r="WJ5" s="13"/>
      <c r="WK5" s="13"/>
      <c r="WL5" s="13"/>
      <c r="WM5" s="13"/>
      <c r="WN5" s="13"/>
      <c r="WO5" s="13"/>
      <c r="WP5" s="13"/>
      <c r="WQ5" s="13"/>
      <c r="WR5" s="13"/>
      <c r="WS5" s="13"/>
      <c r="WT5" s="13"/>
      <c r="WU5" s="13"/>
      <c r="WV5" s="13"/>
      <c r="WW5" s="13"/>
      <c r="WX5" s="13"/>
      <c r="WY5" s="13"/>
      <c r="WZ5" s="13"/>
      <c r="XA5" s="13"/>
      <c r="XB5" s="13"/>
      <c r="XC5" s="13"/>
      <c r="XD5" s="13"/>
      <c r="XE5" s="13"/>
      <c r="XF5" s="13"/>
      <c r="XG5" s="13"/>
      <c r="XH5" s="13"/>
      <c r="XI5" s="13"/>
      <c r="XJ5" s="13"/>
      <c r="XK5" s="13"/>
      <c r="XL5" s="13"/>
      <c r="XM5" s="13"/>
      <c r="XN5" s="13"/>
      <c r="XO5" s="13"/>
      <c r="XP5" s="13"/>
      <c r="XQ5" s="13"/>
      <c r="XR5" s="13"/>
      <c r="XS5" s="13"/>
      <c r="XT5" s="13"/>
      <c r="XU5" s="13"/>
      <c r="XV5" s="13"/>
      <c r="XW5" s="13"/>
      <c r="XX5" s="13"/>
      <c r="XY5" s="13"/>
      <c r="XZ5" s="13"/>
      <c r="YA5" s="13"/>
      <c r="YB5" s="13"/>
      <c r="YC5" s="13"/>
      <c r="YD5" s="13"/>
      <c r="YE5" s="13"/>
      <c r="YF5" s="13"/>
      <c r="YG5" s="13"/>
      <c r="YH5" s="13"/>
      <c r="YI5" s="13"/>
      <c r="YJ5" s="13"/>
      <c r="YK5" s="13"/>
      <c r="YL5" s="13"/>
      <c r="YM5" s="13"/>
      <c r="YN5" s="13"/>
      <c r="YO5" s="13"/>
      <c r="YP5" s="13"/>
      <c r="YQ5" s="13"/>
      <c r="YR5" s="13"/>
      <c r="YS5" s="13"/>
      <c r="YT5" s="13"/>
      <c r="YU5" s="13"/>
      <c r="YV5" s="13"/>
      <c r="YW5" s="13"/>
      <c r="YX5" s="13"/>
      <c r="YY5" s="13"/>
      <c r="YZ5" s="13"/>
      <c r="ZA5" s="13"/>
      <c r="ZB5" s="13"/>
      <c r="ZC5" s="13"/>
      <c r="ZD5" s="13"/>
      <c r="ZE5" s="13"/>
      <c r="ZF5" s="13"/>
      <c r="ZG5" s="13"/>
      <c r="ZH5" s="13"/>
      <c r="ZI5" s="13"/>
      <c r="ZJ5" s="13"/>
      <c r="ZK5" s="13"/>
      <c r="ZL5" s="13"/>
      <c r="ZM5" s="13"/>
      <c r="ZN5" s="13"/>
      <c r="ZO5" s="13"/>
      <c r="ZP5" s="13"/>
      <c r="ZQ5" s="13"/>
      <c r="ZR5" s="13"/>
      <c r="ZS5" s="13"/>
      <c r="ZT5" s="13"/>
      <c r="ZU5" s="13"/>
      <c r="ZV5" s="13"/>
      <c r="ZW5" s="13"/>
      <c r="ZX5" s="13"/>
      <c r="ZY5" s="13"/>
      <c r="ZZ5" s="13"/>
      <c r="AAA5" s="13"/>
      <c r="AAB5" s="13"/>
      <c r="AAC5" s="13"/>
      <c r="AAD5" s="13"/>
      <c r="AAE5" s="13"/>
      <c r="AAF5" s="13"/>
      <c r="AAG5" s="13"/>
      <c r="AAH5" s="13"/>
      <c r="AAI5" s="13"/>
      <c r="AAJ5" s="13"/>
      <c r="AAK5" s="13"/>
      <c r="AAL5" s="13"/>
      <c r="AAM5" s="13"/>
      <c r="AAN5" s="13"/>
      <c r="AAO5" s="13"/>
      <c r="AAP5" s="13"/>
      <c r="AAQ5" s="13"/>
      <c r="AAR5" s="13"/>
      <c r="AAS5" s="13"/>
      <c r="AAT5" s="13"/>
      <c r="AAU5" s="13"/>
      <c r="AAV5" s="13"/>
      <c r="AAW5" s="13"/>
      <c r="AAX5" s="13"/>
      <c r="AAY5" s="13"/>
      <c r="AAZ5" s="13"/>
      <c r="ABA5" s="13"/>
      <c r="ABB5" s="13"/>
      <c r="ABC5" s="13"/>
      <c r="ABD5" s="13"/>
      <c r="ABE5" s="13"/>
      <c r="ABF5" s="13"/>
      <c r="ABG5" s="13"/>
      <c r="ABH5" s="13"/>
      <c r="ABI5" s="13"/>
      <c r="ABJ5" s="13"/>
      <c r="ABK5" s="13"/>
      <c r="ABL5" s="13"/>
      <c r="ABM5" s="13"/>
      <c r="ABN5" s="13"/>
      <c r="ABO5" s="13"/>
      <c r="ABP5" s="13"/>
      <c r="ABQ5" s="13"/>
      <c r="ABR5" s="13"/>
      <c r="ABS5" s="13"/>
      <c r="ABT5" s="13"/>
      <c r="ABU5" s="13"/>
      <c r="ABV5" s="13"/>
      <c r="ABW5" s="13"/>
      <c r="ABX5" s="13"/>
      <c r="ABY5" s="13"/>
      <c r="ABZ5" s="13"/>
      <c r="ACA5" s="13"/>
      <c r="ACB5" s="13"/>
      <c r="ACC5" s="13"/>
      <c r="ACD5" s="13"/>
      <c r="ACE5" s="13"/>
      <c r="ACF5" s="13"/>
      <c r="ACG5" s="13"/>
      <c r="ACH5" s="13"/>
      <c r="ACI5" s="13"/>
      <c r="ACJ5" s="13"/>
      <c r="ACK5" s="13"/>
      <c r="ACL5" s="13"/>
      <c r="ACM5" s="13"/>
      <c r="ACN5" s="13"/>
      <c r="ACO5" s="13"/>
      <c r="ACP5" s="13"/>
      <c r="ACQ5" s="13"/>
      <c r="ACR5" s="13"/>
      <c r="ACS5" s="13"/>
      <c r="ACT5" s="13"/>
      <c r="ACU5" s="13"/>
      <c r="ACV5" s="13"/>
      <c r="ACW5" s="13"/>
      <c r="ACX5" s="13"/>
      <c r="ACY5" s="13"/>
      <c r="ACZ5" s="13"/>
      <c r="ADA5" s="13"/>
      <c r="ADB5" s="13"/>
      <c r="ADC5" s="13"/>
      <c r="ADD5" s="13"/>
      <c r="ADE5" s="13"/>
      <c r="ADF5" s="13"/>
      <c r="ADG5" s="13"/>
      <c r="ADH5" s="13"/>
      <c r="ADI5" s="13"/>
      <c r="ADJ5" s="13"/>
      <c r="ADK5" s="13"/>
      <c r="ADL5" s="13"/>
      <c r="ADM5" s="13"/>
      <c r="ADN5" s="13"/>
      <c r="ADO5" s="13"/>
      <c r="ADP5" s="13"/>
      <c r="ADQ5" s="13"/>
      <c r="ADR5" s="13"/>
      <c r="ADS5" s="13"/>
      <c r="ADT5" s="13"/>
      <c r="ADU5" s="13"/>
      <c r="ADV5" s="13"/>
      <c r="ADW5" s="13"/>
      <c r="ADX5" s="13"/>
      <c r="ADY5" s="13"/>
      <c r="ADZ5" s="13"/>
      <c r="AEA5" s="13"/>
      <c r="AEB5" s="13"/>
      <c r="AEC5" s="13"/>
      <c r="AED5" s="13"/>
      <c r="AEE5" s="13"/>
      <c r="AEF5" s="13"/>
    </row>
    <row r="6" spans="1:812" s="14" customFormat="1" ht="47.25" x14ac:dyDescent="0.25">
      <c r="A6" s="9" t="s">
        <v>9</v>
      </c>
      <c r="B6" s="23" t="s">
        <v>73</v>
      </c>
      <c r="C6" s="25" t="s">
        <v>8</v>
      </c>
      <c r="D6" s="26">
        <v>8</v>
      </c>
      <c r="E6" s="11"/>
      <c r="F6" s="32">
        <f t="shared" si="0"/>
        <v>0</v>
      </c>
      <c r="G6" s="29">
        <f t="shared" ref="G6:G49" si="1">F6*1.23</f>
        <v>0</v>
      </c>
      <c r="H6" s="10"/>
    </row>
    <row r="7" spans="1:812" s="14" customFormat="1" ht="47.25" x14ac:dyDescent="0.25">
      <c r="A7" s="9" t="s">
        <v>10</v>
      </c>
      <c r="B7" s="23" t="s">
        <v>74</v>
      </c>
      <c r="C7" s="24" t="s">
        <v>8</v>
      </c>
      <c r="D7" s="26">
        <v>12</v>
      </c>
      <c r="E7" s="11"/>
      <c r="F7" s="32">
        <f t="shared" si="0"/>
        <v>0</v>
      </c>
      <c r="G7" s="29">
        <f t="shared" si="1"/>
        <v>0</v>
      </c>
      <c r="H7" s="10"/>
    </row>
    <row r="8" spans="1:812" s="12" customFormat="1" ht="47.25" x14ac:dyDescent="0.25">
      <c r="A8" s="9" t="s">
        <v>11</v>
      </c>
      <c r="B8" s="23" t="s">
        <v>75</v>
      </c>
      <c r="C8" s="24" t="s">
        <v>8</v>
      </c>
      <c r="D8" s="24">
        <v>16</v>
      </c>
      <c r="E8" s="11"/>
      <c r="F8" s="32">
        <f t="shared" si="0"/>
        <v>0</v>
      </c>
      <c r="G8" s="29">
        <f t="shared" si="1"/>
        <v>0</v>
      </c>
      <c r="H8" s="10"/>
      <c r="ON8" s="13"/>
      <c r="OO8" s="13"/>
      <c r="OP8" s="13"/>
      <c r="OQ8" s="13"/>
      <c r="OR8" s="13"/>
      <c r="OS8" s="13"/>
      <c r="OT8" s="13"/>
      <c r="OU8" s="13"/>
      <c r="OV8" s="13"/>
      <c r="OW8" s="13"/>
      <c r="OX8" s="13"/>
      <c r="OY8" s="13"/>
      <c r="OZ8" s="13"/>
      <c r="PA8" s="13"/>
      <c r="PB8" s="13"/>
      <c r="PC8" s="13"/>
      <c r="PD8" s="13"/>
      <c r="PE8" s="13"/>
      <c r="PF8" s="13"/>
      <c r="PG8" s="13"/>
      <c r="PH8" s="13"/>
      <c r="PI8" s="13"/>
      <c r="PJ8" s="13"/>
      <c r="PK8" s="13"/>
      <c r="PL8" s="13"/>
      <c r="PM8" s="13"/>
      <c r="PN8" s="13"/>
      <c r="PO8" s="13"/>
      <c r="PP8" s="13"/>
      <c r="PQ8" s="13"/>
      <c r="PR8" s="13"/>
      <c r="PS8" s="13"/>
      <c r="PT8" s="13"/>
      <c r="PU8" s="13"/>
      <c r="PV8" s="13"/>
      <c r="PW8" s="13"/>
      <c r="PX8" s="13"/>
      <c r="PY8" s="13"/>
      <c r="PZ8" s="13"/>
      <c r="QA8" s="13"/>
      <c r="QB8" s="13"/>
      <c r="QC8" s="13"/>
      <c r="QD8" s="13"/>
      <c r="QE8" s="13"/>
      <c r="QF8" s="13"/>
      <c r="QG8" s="13"/>
      <c r="QH8" s="13"/>
      <c r="QI8" s="13"/>
      <c r="QJ8" s="13"/>
      <c r="QK8" s="13"/>
      <c r="QL8" s="13"/>
      <c r="QM8" s="13"/>
      <c r="QN8" s="13"/>
      <c r="QO8" s="13"/>
      <c r="QP8" s="13"/>
      <c r="QQ8" s="13"/>
      <c r="QR8" s="13"/>
      <c r="QS8" s="13"/>
      <c r="QT8" s="13"/>
      <c r="QU8" s="13"/>
      <c r="QV8" s="13"/>
      <c r="QW8" s="13"/>
      <c r="QX8" s="13"/>
      <c r="QY8" s="13"/>
      <c r="QZ8" s="13"/>
      <c r="RA8" s="13"/>
      <c r="RB8" s="13"/>
      <c r="RC8" s="13"/>
      <c r="RD8" s="13"/>
      <c r="RE8" s="13"/>
      <c r="RF8" s="13"/>
      <c r="RG8" s="13"/>
      <c r="RH8" s="13"/>
      <c r="RI8" s="13"/>
      <c r="RJ8" s="13"/>
      <c r="RK8" s="13"/>
      <c r="RL8" s="13"/>
      <c r="RM8" s="13"/>
      <c r="RN8" s="13"/>
      <c r="RO8" s="13"/>
      <c r="RP8" s="13"/>
      <c r="RQ8" s="13"/>
      <c r="RR8" s="13"/>
      <c r="RS8" s="13"/>
      <c r="RT8" s="13"/>
      <c r="RU8" s="13"/>
      <c r="RV8" s="13"/>
      <c r="RW8" s="13"/>
      <c r="RX8" s="13"/>
      <c r="RY8" s="13"/>
      <c r="RZ8" s="13"/>
      <c r="SA8" s="13"/>
      <c r="SB8" s="13"/>
      <c r="SC8" s="13"/>
      <c r="SD8" s="13"/>
      <c r="SE8" s="13"/>
      <c r="SF8" s="13"/>
      <c r="SG8" s="13"/>
      <c r="SH8" s="13"/>
      <c r="SI8" s="13"/>
      <c r="SJ8" s="13"/>
      <c r="SK8" s="13"/>
      <c r="SL8" s="13"/>
      <c r="SM8" s="13"/>
      <c r="SN8" s="13"/>
      <c r="SO8" s="13"/>
      <c r="SP8" s="13"/>
      <c r="SQ8" s="13"/>
      <c r="SR8" s="13"/>
      <c r="SS8" s="13"/>
      <c r="ST8" s="13"/>
      <c r="SU8" s="13"/>
      <c r="SV8" s="13"/>
      <c r="SW8" s="13"/>
      <c r="SX8" s="13"/>
      <c r="SY8" s="13"/>
      <c r="SZ8" s="13"/>
      <c r="TA8" s="13"/>
      <c r="TB8" s="13"/>
      <c r="TC8" s="13"/>
      <c r="TD8" s="13"/>
      <c r="TE8" s="13"/>
      <c r="TF8" s="13"/>
      <c r="TG8" s="13"/>
      <c r="TH8" s="13"/>
      <c r="TI8" s="13"/>
      <c r="TJ8" s="13"/>
      <c r="TK8" s="13"/>
      <c r="TL8" s="13"/>
      <c r="TM8" s="13"/>
      <c r="TN8" s="13"/>
      <c r="TO8" s="13"/>
      <c r="TP8" s="13"/>
      <c r="TQ8" s="13"/>
      <c r="TR8" s="13"/>
      <c r="TS8" s="13"/>
      <c r="TT8" s="13"/>
      <c r="TU8" s="13"/>
      <c r="TV8" s="13"/>
      <c r="TW8" s="13"/>
      <c r="TX8" s="13"/>
      <c r="TY8" s="13"/>
      <c r="TZ8" s="13"/>
      <c r="UA8" s="13"/>
      <c r="UB8" s="13"/>
      <c r="UC8" s="13"/>
      <c r="UD8" s="13"/>
      <c r="UE8" s="13"/>
      <c r="UF8" s="13"/>
      <c r="UG8" s="13"/>
      <c r="UH8" s="13"/>
      <c r="UI8" s="13"/>
      <c r="UJ8" s="13"/>
      <c r="UK8" s="13"/>
      <c r="UL8" s="13"/>
      <c r="UM8" s="13"/>
      <c r="UN8" s="13"/>
      <c r="UO8" s="13"/>
      <c r="UP8" s="13"/>
      <c r="UQ8" s="13"/>
      <c r="UR8" s="13"/>
      <c r="US8" s="13"/>
      <c r="UT8" s="13"/>
      <c r="UU8" s="13"/>
      <c r="UV8" s="13"/>
      <c r="UW8" s="13"/>
      <c r="UX8" s="13"/>
      <c r="UY8" s="13"/>
      <c r="UZ8" s="13"/>
      <c r="VA8" s="13"/>
      <c r="VB8" s="13"/>
      <c r="VC8" s="13"/>
      <c r="VD8" s="13"/>
      <c r="VE8" s="13"/>
      <c r="VF8" s="13"/>
      <c r="VG8" s="13"/>
      <c r="VH8" s="13"/>
      <c r="VI8" s="13"/>
      <c r="VJ8" s="13"/>
      <c r="VK8" s="13"/>
      <c r="VL8" s="13"/>
      <c r="VM8" s="13"/>
      <c r="VN8" s="13"/>
      <c r="VO8" s="13"/>
      <c r="VP8" s="13"/>
      <c r="VQ8" s="13"/>
      <c r="VR8" s="13"/>
      <c r="VS8" s="13"/>
      <c r="VT8" s="13"/>
      <c r="VU8" s="13"/>
      <c r="VV8" s="13"/>
      <c r="VW8" s="13"/>
      <c r="VX8" s="13"/>
      <c r="VY8" s="13"/>
      <c r="VZ8" s="13"/>
      <c r="WA8" s="13"/>
      <c r="WB8" s="13"/>
      <c r="WC8" s="13"/>
      <c r="WD8" s="13"/>
      <c r="WE8" s="13"/>
      <c r="WF8" s="13"/>
      <c r="WG8" s="13"/>
      <c r="WH8" s="13"/>
      <c r="WI8" s="13"/>
      <c r="WJ8" s="13"/>
      <c r="WK8" s="13"/>
      <c r="WL8" s="13"/>
      <c r="WM8" s="13"/>
      <c r="WN8" s="13"/>
      <c r="WO8" s="13"/>
      <c r="WP8" s="13"/>
      <c r="WQ8" s="13"/>
      <c r="WR8" s="13"/>
      <c r="WS8" s="13"/>
      <c r="WT8" s="13"/>
      <c r="WU8" s="13"/>
      <c r="WV8" s="13"/>
      <c r="WW8" s="13"/>
      <c r="WX8" s="13"/>
      <c r="WY8" s="13"/>
      <c r="WZ8" s="13"/>
      <c r="XA8" s="13"/>
      <c r="XB8" s="13"/>
      <c r="XC8" s="13"/>
      <c r="XD8" s="13"/>
      <c r="XE8" s="13"/>
      <c r="XF8" s="13"/>
      <c r="XG8" s="13"/>
      <c r="XH8" s="13"/>
      <c r="XI8" s="13"/>
      <c r="XJ8" s="13"/>
      <c r="XK8" s="13"/>
      <c r="XL8" s="13"/>
      <c r="XM8" s="13"/>
      <c r="XN8" s="13"/>
      <c r="XO8" s="13"/>
      <c r="XP8" s="13"/>
      <c r="XQ8" s="13"/>
      <c r="XR8" s="13"/>
      <c r="XS8" s="13"/>
      <c r="XT8" s="13"/>
      <c r="XU8" s="13"/>
      <c r="XV8" s="13"/>
      <c r="XW8" s="13"/>
      <c r="XX8" s="13"/>
      <c r="XY8" s="13"/>
      <c r="XZ8" s="13"/>
      <c r="YA8" s="13"/>
      <c r="YB8" s="13"/>
      <c r="YC8" s="13"/>
      <c r="YD8" s="13"/>
      <c r="YE8" s="13"/>
      <c r="YF8" s="13"/>
      <c r="YG8" s="13"/>
      <c r="YH8" s="13"/>
      <c r="YI8" s="13"/>
      <c r="YJ8" s="13"/>
      <c r="YK8" s="13"/>
      <c r="YL8" s="13"/>
      <c r="YM8" s="13"/>
      <c r="YN8" s="13"/>
      <c r="YO8" s="13"/>
      <c r="YP8" s="13"/>
      <c r="YQ8" s="13"/>
      <c r="YR8" s="13"/>
      <c r="YS8" s="13"/>
      <c r="YT8" s="13"/>
      <c r="YU8" s="13"/>
      <c r="YV8" s="13"/>
      <c r="YW8" s="13"/>
      <c r="YX8" s="13"/>
      <c r="YY8" s="13"/>
      <c r="YZ8" s="13"/>
      <c r="ZA8" s="13"/>
      <c r="ZB8" s="13"/>
      <c r="ZC8" s="13"/>
      <c r="ZD8" s="13"/>
      <c r="ZE8" s="13"/>
      <c r="ZF8" s="13"/>
      <c r="ZG8" s="13"/>
      <c r="ZH8" s="13"/>
      <c r="ZI8" s="13"/>
      <c r="ZJ8" s="13"/>
      <c r="ZK8" s="13"/>
      <c r="ZL8" s="13"/>
      <c r="ZM8" s="13"/>
      <c r="ZN8" s="13"/>
      <c r="ZO8" s="13"/>
      <c r="ZP8" s="13"/>
      <c r="ZQ8" s="13"/>
      <c r="ZR8" s="13"/>
      <c r="ZS8" s="13"/>
      <c r="ZT8" s="13"/>
      <c r="ZU8" s="13"/>
      <c r="ZV8" s="13"/>
      <c r="ZW8" s="13"/>
      <c r="ZX8" s="13"/>
      <c r="ZY8" s="13"/>
      <c r="ZZ8" s="13"/>
      <c r="AAA8" s="13"/>
      <c r="AAB8" s="13"/>
      <c r="AAC8" s="13"/>
      <c r="AAD8" s="13"/>
      <c r="AAE8" s="13"/>
      <c r="AAF8" s="13"/>
      <c r="AAG8" s="13"/>
      <c r="AAH8" s="13"/>
      <c r="AAI8" s="13"/>
      <c r="AAJ8" s="13"/>
      <c r="AAK8" s="13"/>
      <c r="AAL8" s="13"/>
      <c r="AAM8" s="13"/>
      <c r="AAN8" s="13"/>
      <c r="AAO8" s="13"/>
      <c r="AAP8" s="13"/>
      <c r="AAQ8" s="13"/>
      <c r="AAR8" s="13"/>
      <c r="AAS8" s="13"/>
      <c r="AAT8" s="13"/>
      <c r="AAU8" s="13"/>
      <c r="AAV8" s="13"/>
      <c r="AAW8" s="13"/>
      <c r="AAX8" s="13"/>
      <c r="AAY8" s="13"/>
      <c r="AAZ8" s="13"/>
      <c r="ABA8" s="13"/>
      <c r="ABB8" s="13"/>
      <c r="ABC8" s="13"/>
      <c r="ABD8" s="13"/>
      <c r="ABE8" s="13"/>
      <c r="ABF8" s="13"/>
      <c r="ABG8" s="13"/>
      <c r="ABH8" s="13"/>
      <c r="ABI8" s="13"/>
      <c r="ABJ8" s="13"/>
      <c r="ABK8" s="13"/>
      <c r="ABL8" s="13"/>
      <c r="ABM8" s="13"/>
      <c r="ABN8" s="13"/>
      <c r="ABO8" s="13"/>
      <c r="ABP8" s="13"/>
      <c r="ABQ8" s="13"/>
      <c r="ABR8" s="13"/>
      <c r="ABS8" s="13"/>
      <c r="ABT8" s="13"/>
      <c r="ABU8" s="13"/>
      <c r="ABV8" s="13"/>
      <c r="ABW8" s="13"/>
      <c r="ABX8" s="13"/>
      <c r="ABY8" s="13"/>
      <c r="ABZ8" s="13"/>
      <c r="ACA8" s="13"/>
      <c r="ACB8" s="13"/>
      <c r="ACC8" s="13"/>
      <c r="ACD8" s="13"/>
      <c r="ACE8" s="13"/>
      <c r="ACF8" s="13"/>
      <c r="ACG8" s="13"/>
      <c r="ACH8" s="13"/>
      <c r="ACI8" s="13"/>
      <c r="ACJ8" s="13"/>
      <c r="ACK8" s="13"/>
      <c r="ACL8" s="13"/>
      <c r="ACM8" s="13"/>
      <c r="ACN8" s="13"/>
      <c r="ACO8" s="13"/>
      <c r="ACP8" s="13"/>
      <c r="ACQ8" s="13"/>
      <c r="ACR8" s="13"/>
      <c r="ACS8" s="13"/>
      <c r="ACT8" s="13"/>
      <c r="ACU8" s="13"/>
      <c r="ACV8" s="13"/>
      <c r="ACW8" s="13"/>
      <c r="ACX8" s="13"/>
      <c r="ACY8" s="13"/>
      <c r="ACZ8" s="13"/>
      <c r="ADA8" s="13"/>
      <c r="ADB8" s="13"/>
      <c r="ADC8" s="13"/>
      <c r="ADD8" s="13"/>
      <c r="ADE8" s="13"/>
      <c r="ADF8" s="13"/>
      <c r="ADG8" s="13"/>
      <c r="ADH8" s="13"/>
      <c r="ADI8" s="13"/>
      <c r="ADJ8" s="13"/>
      <c r="ADK8" s="13"/>
      <c r="ADL8" s="13"/>
      <c r="ADM8" s="13"/>
      <c r="ADN8" s="13"/>
      <c r="ADO8" s="13"/>
      <c r="ADP8" s="13"/>
      <c r="ADQ8" s="13"/>
      <c r="ADR8" s="13"/>
      <c r="ADS8" s="13"/>
      <c r="ADT8" s="13"/>
      <c r="ADU8" s="13"/>
      <c r="ADV8" s="13"/>
      <c r="ADW8" s="13"/>
      <c r="ADX8" s="13"/>
      <c r="ADY8" s="13"/>
      <c r="ADZ8" s="13"/>
      <c r="AEA8" s="13"/>
      <c r="AEB8" s="13"/>
      <c r="AEC8" s="13"/>
      <c r="AED8" s="13"/>
      <c r="AEE8" s="13"/>
      <c r="AEF8" s="13"/>
    </row>
    <row r="9" spans="1:812" s="12" customFormat="1" ht="47.25" x14ac:dyDescent="0.25">
      <c r="A9" s="9" t="s">
        <v>12</v>
      </c>
      <c r="B9" s="23" t="s">
        <v>76</v>
      </c>
      <c r="C9" s="24" t="s">
        <v>8</v>
      </c>
      <c r="D9" s="26">
        <v>4</v>
      </c>
      <c r="E9" s="11"/>
      <c r="F9" s="32">
        <f t="shared" si="0"/>
        <v>0</v>
      </c>
      <c r="G9" s="29">
        <f t="shared" si="1"/>
        <v>0</v>
      </c>
      <c r="H9" s="3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</row>
    <row r="10" spans="1:812" s="12" customFormat="1" ht="45" x14ac:dyDescent="0.25">
      <c r="A10" s="9" t="s">
        <v>13</v>
      </c>
      <c r="B10" s="23" t="s">
        <v>14</v>
      </c>
      <c r="C10" s="25" t="s">
        <v>8</v>
      </c>
      <c r="D10" s="26">
        <v>1</v>
      </c>
      <c r="E10" s="11"/>
      <c r="F10" s="32">
        <f t="shared" si="0"/>
        <v>0</v>
      </c>
      <c r="G10" s="29">
        <f t="shared" si="1"/>
        <v>0</v>
      </c>
      <c r="H10" s="33"/>
      <c r="ON10" s="13"/>
      <c r="OO10" s="13"/>
      <c r="OP10" s="13"/>
      <c r="OQ10" s="13"/>
      <c r="OR10" s="13"/>
      <c r="OS10" s="13"/>
      <c r="OT10" s="13"/>
      <c r="OU10" s="13"/>
      <c r="OV10" s="13"/>
      <c r="OW10" s="13"/>
      <c r="OX10" s="13"/>
      <c r="OY10" s="13"/>
      <c r="OZ10" s="13"/>
      <c r="PA10" s="13"/>
      <c r="PB10" s="13"/>
      <c r="PC10" s="13"/>
      <c r="PD10" s="13"/>
      <c r="PE10" s="13"/>
      <c r="PF10" s="13"/>
      <c r="PG10" s="13"/>
      <c r="PH10" s="13"/>
      <c r="PI10" s="13"/>
      <c r="PJ10" s="13"/>
      <c r="PK10" s="13"/>
      <c r="PL10" s="13"/>
      <c r="PM10" s="13"/>
      <c r="PN10" s="13"/>
      <c r="PO10" s="13"/>
      <c r="PP10" s="13"/>
      <c r="PQ10" s="13"/>
      <c r="PR10" s="13"/>
      <c r="PS10" s="13"/>
      <c r="PT10" s="13"/>
      <c r="PU10" s="13"/>
      <c r="PV10" s="13"/>
      <c r="PW10" s="13"/>
      <c r="PX10" s="13"/>
      <c r="PY10" s="13"/>
      <c r="PZ10" s="13"/>
      <c r="QA10" s="13"/>
      <c r="QB10" s="13"/>
      <c r="QC10" s="13"/>
      <c r="QD10" s="13"/>
      <c r="QE10" s="13"/>
      <c r="QF10" s="13"/>
      <c r="QG10" s="13"/>
      <c r="QH10" s="13"/>
      <c r="QI10" s="13"/>
      <c r="QJ10" s="13"/>
      <c r="QK10" s="13"/>
      <c r="QL10" s="13"/>
      <c r="QM10" s="13"/>
      <c r="QN10" s="13"/>
      <c r="QO10" s="13"/>
      <c r="QP10" s="13"/>
      <c r="QQ10" s="13"/>
      <c r="QR10" s="13"/>
      <c r="QS10" s="13"/>
      <c r="QT10" s="13"/>
      <c r="QU10" s="13"/>
      <c r="QV10" s="13"/>
      <c r="QW10" s="13"/>
      <c r="QX10" s="13"/>
      <c r="QY10" s="13"/>
      <c r="QZ10" s="13"/>
      <c r="RA10" s="13"/>
      <c r="RB10" s="13"/>
      <c r="RC10" s="13"/>
      <c r="RD10" s="13"/>
      <c r="RE10" s="13"/>
      <c r="RF10" s="13"/>
      <c r="RG10" s="13"/>
      <c r="RH10" s="13"/>
      <c r="RI10" s="13"/>
      <c r="RJ10" s="13"/>
      <c r="RK10" s="13"/>
      <c r="RL10" s="13"/>
      <c r="RM10" s="13"/>
      <c r="RN10" s="13"/>
      <c r="RO10" s="13"/>
      <c r="RP10" s="13"/>
      <c r="RQ10" s="13"/>
      <c r="RR10" s="13"/>
      <c r="RS10" s="13"/>
      <c r="RT10" s="13"/>
      <c r="RU10" s="13"/>
      <c r="RV10" s="13"/>
      <c r="RW10" s="13"/>
      <c r="RX10" s="13"/>
      <c r="RY10" s="13"/>
      <c r="RZ10" s="13"/>
      <c r="SA10" s="13"/>
      <c r="SB10" s="13"/>
      <c r="SC10" s="13"/>
      <c r="SD10" s="13"/>
      <c r="SE10" s="13"/>
      <c r="SF10" s="13"/>
      <c r="SG10" s="13"/>
      <c r="SH10" s="13"/>
      <c r="SI10" s="13"/>
      <c r="SJ10" s="13"/>
      <c r="SK10" s="13"/>
      <c r="SL10" s="13"/>
      <c r="SM10" s="13"/>
      <c r="SN10" s="13"/>
      <c r="SO10" s="13"/>
      <c r="SP10" s="13"/>
      <c r="SQ10" s="13"/>
      <c r="SR10" s="13"/>
      <c r="SS10" s="13"/>
      <c r="ST10" s="13"/>
      <c r="SU10" s="13"/>
      <c r="SV10" s="13"/>
      <c r="SW10" s="13"/>
      <c r="SX10" s="13"/>
      <c r="SY10" s="13"/>
      <c r="SZ10" s="13"/>
      <c r="TA10" s="13"/>
      <c r="TB10" s="13"/>
      <c r="TC10" s="13"/>
      <c r="TD10" s="13"/>
      <c r="TE10" s="13"/>
      <c r="TF10" s="13"/>
      <c r="TG10" s="13"/>
      <c r="TH10" s="13"/>
      <c r="TI10" s="13"/>
      <c r="TJ10" s="13"/>
      <c r="TK10" s="13"/>
      <c r="TL10" s="13"/>
      <c r="TM10" s="13"/>
      <c r="TN10" s="13"/>
      <c r="TO10" s="13"/>
      <c r="TP10" s="13"/>
      <c r="TQ10" s="13"/>
      <c r="TR10" s="13"/>
      <c r="TS10" s="13"/>
      <c r="TT10" s="13"/>
      <c r="TU10" s="13"/>
      <c r="TV10" s="13"/>
      <c r="TW10" s="13"/>
      <c r="TX10" s="13"/>
      <c r="TY10" s="13"/>
      <c r="TZ10" s="13"/>
      <c r="UA10" s="13"/>
      <c r="UB10" s="13"/>
      <c r="UC10" s="13"/>
      <c r="UD10" s="13"/>
      <c r="UE10" s="13"/>
      <c r="UF10" s="13"/>
      <c r="UG10" s="13"/>
      <c r="UH10" s="13"/>
      <c r="UI10" s="13"/>
      <c r="UJ10" s="13"/>
      <c r="UK10" s="13"/>
      <c r="UL10" s="13"/>
      <c r="UM10" s="13"/>
      <c r="UN10" s="13"/>
      <c r="UO10" s="13"/>
      <c r="UP10" s="13"/>
      <c r="UQ10" s="13"/>
      <c r="UR10" s="13"/>
      <c r="US10" s="13"/>
      <c r="UT10" s="13"/>
      <c r="UU10" s="13"/>
      <c r="UV10" s="13"/>
      <c r="UW10" s="13"/>
      <c r="UX10" s="13"/>
      <c r="UY10" s="13"/>
      <c r="UZ10" s="13"/>
      <c r="VA10" s="13"/>
      <c r="VB10" s="13"/>
      <c r="VC10" s="13"/>
      <c r="VD10" s="13"/>
      <c r="VE10" s="13"/>
      <c r="VF10" s="13"/>
      <c r="VG10" s="13"/>
      <c r="VH10" s="13"/>
      <c r="VI10" s="13"/>
      <c r="VJ10" s="13"/>
      <c r="VK10" s="13"/>
      <c r="VL10" s="13"/>
      <c r="VM10" s="13"/>
      <c r="VN10" s="13"/>
      <c r="VO10" s="13"/>
      <c r="VP10" s="13"/>
      <c r="VQ10" s="13"/>
      <c r="VR10" s="13"/>
      <c r="VS10" s="13"/>
      <c r="VT10" s="13"/>
      <c r="VU10" s="13"/>
      <c r="VV10" s="13"/>
      <c r="VW10" s="13"/>
      <c r="VX10" s="13"/>
      <c r="VY10" s="13"/>
      <c r="VZ10" s="13"/>
      <c r="WA10" s="13"/>
      <c r="WB10" s="13"/>
      <c r="WC10" s="13"/>
      <c r="WD10" s="13"/>
      <c r="WE10" s="13"/>
      <c r="WF10" s="13"/>
      <c r="WG10" s="13"/>
      <c r="WH10" s="13"/>
      <c r="WI10" s="13"/>
      <c r="WJ10" s="13"/>
      <c r="WK10" s="13"/>
      <c r="WL10" s="13"/>
      <c r="WM10" s="13"/>
      <c r="WN10" s="13"/>
      <c r="WO10" s="13"/>
      <c r="WP10" s="13"/>
      <c r="WQ10" s="13"/>
      <c r="WR10" s="13"/>
      <c r="WS10" s="13"/>
      <c r="WT10" s="13"/>
      <c r="WU10" s="13"/>
      <c r="WV10" s="13"/>
      <c r="WW10" s="13"/>
      <c r="WX10" s="13"/>
      <c r="WY10" s="13"/>
      <c r="WZ10" s="13"/>
      <c r="XA10" s="13"/>
      <c r="XB10" s="13"/>
      <c r="XC10" s="13"/>
      <c r="XD10" s="13"/>
      <c r="XE10" s="13"/>
      <c r="XF10" s="13"/>
      <c r="XG10" s="13"/>
      <c r="XH10" s="13"/>
      <c r="XI10" s="13"/>
      <c r="XJ10" s="13"/>
      <c r="XK10" s="13"/>
      <c r="XL10" s="13"/>
      <c r="XM10" s="13"/>
      <c r="XN10" s="13"/>
      <c r="XO10" s="13"/>
      <c r="XP10" s="13"/>
      <c r="XQ10" s="13"/>
      <c r="XR10" s="13"/>
      <c r="XS10" s="13"/>
      <c r="XT10" s="13"/>
      <c r="XU10" s="13"/>
      <c r="XV10" s="13"/>
      <c r="XW10" s="13"/>
      <c r="XX10" s="13"/>
      <c r="XY10" s="13"/>
      <c r="XZ10" s="13"/>
      <c r="YA10" s="13"/>
      <c r="YB10" s="13"/>
      <c r="YC10" s="13"/>
      <c r="YD10" s="13"/>
      <c r="YE10" s="13"/>
      <c r="YF10" s="13"/>
      <c r="YG10" s="13"/>
      <c r="YH10" s="13"/>
      <c r="YI10" s="13"/>
      <c r="YJ10" s="13"/>
      <c r="YK10" s="13"/>
      <c r="YL10" s="13"/>
      <c r="YM10" s="13"/>
      <c r="YN10" s="13"/>
      <c r="YO10" s="13"/>
      <c r="YP10" s="13"/>
      <c r="YQ10" s="13"/>
      <c r="YR10" s="13"/>
      <c r="YS10" s="13"/>
      <c r="YT10" s="13"/>
      <c r="YU10" s="13"/>
      <c r="YV10" s="13"/>
      <c r="YW10" s="13"/>
      <c r="YX10" s="13"/>
      <c r="YY10" s="13"/>
      <c r="YZ10" s="13"/>
      <c r="ZA10" s="13"/>
      <c r="ZB10" s="13"/>
      <c r="ZC10" s="13"/>
      <c r="ZD10" s="13"/>
      <c r="ZE10" s="13"/>
      <c r="ZF10" s="13"/>
      <c r="ZG10" s="13"/>
      <c r="ZH10" s="13"/>
      <c r="ZI10" s="13"/>
      <c r="ZJ10" s="13"/>
      <c r="ZK10" s="13"/>
      <c r="ZL10" s="13"/>
      <c r="ZM10" s="13"/>
      <c r="ZN10" s="13"/>
      <c r="ZO10" s="13"/>
      <c r="ZP10" s="13"/>
      <c r="ZQ10" s="13"/>
      <c r="ZR10" s="13"/>
      <c r="ZS10" s="13"/>
      <c r="ZT10" s="13"/>
      <c r="ZU10" s="13"/>
      <c r="ZV10" s="13"/>
      <c r="ZW10" s="13"/>
      <c r="ZX10" s="13"/>
      <c r="ZY10" s="13"/>
      <c r="ZZ10" s="13"/>
      <c r="AAA10" s="13"/>
      <c r="AAB10" s="13"/>
      <c r="AAC10" s="13"/>
      <c r="AAD10" s="13"/>
      <c r="AAE10" s="13"/>
      <c r="AAF10" s="13"/>
      <c r="AAG10" s="13"/>
      <c r="AAH10" s="13"/>
      <c r="AAI10" s="13"/>
      <c r="AAJ10" s="13"/>
      <c r="AAK10" s="13"/>
      <c r="AAL10" s="13"/>
      <c r="AAM10" s="13"/>
      <c r="AAN10" s="13"/>
      <c r="AAO10" s="13"/>
      <c r="AAP10" s="13"/>
      <c r="AAQ10" s="13"/>
      <c r="AAR10" s="13"/>
      <c r="AAS10" s="13"/>
      <c r="AAT10" s="13"/>
      <c r="AAU10" s="13"/>
      <c r="AAV10" s="13"/>
      <c r="AAW10" s="13"/>
      <c r="AAX10" s="13"/>
      <c r="AAY10" s="13"/>
      <c r="AAZ10" s="13"/>
      <c r="ABA10" s="13"/>
      <c r="ABB10" s="13"/>
      <c r="ABC10" s="13"/>
      <c r="ABD10" s="13"/>
      <c r="ABE10" s="13"/>
      <c r="ABF10" s="13"/>
      <c r="ABG10" s="13"/>
      <c r="ABH10" s="13"/>
      <c r="ABI10" s="13"/>
      <c r="ABJ10" s="13"/>
      <c r="ABK10" s="13"/>
      <c r="ABL10" s="13"/>
      <c r="ABM10" s="13"/>
      <c r="ABN10" s="13"/>
      <c r="ABO10" s="13"/>
      <c r="ABP10" s="13"/>
      <c r="ABQ10" s="13"/>
      <c r="ABR10" s="13"/>
      <c r="ABS10" s="13"/>
      <c r="ABT10" s="13"/>
      <c r="ABU10" s="13"/>
      <c r="ABV10" s="13"/>
      <c r="ABW10" s="13"/>
      <c r="ABX10" s="13"/>
      <c r="ABY10" s="13"/>
      <c r="ABZ10" s="13"/>
      <c r="ACA10" s="13"/>
      <c r="ACB10" s="13"/>
      <c r="ACC10" s="13"/>
      <c r="ACD10" s="13"/>
      <c r="ACE10" s="13"/>
      <c r="ACF10" s="13"/>
      <c r="ACG10" s="13"/>
      <c r="ACH10" s="13"/>
      <c r="ACI10" s="13"/>
      <c r="ACJ10" s="13"/>
      <c r="ACK10" s="13"/>
      <c r="ACL10" s="13"/>
      <c r="ACM10" s="13"/>
      <c r="ACN10" s="13"/>
      <c r="ACO10" s="13"/>
      <c r="ACP10" s="13"/>
      <c r="ACQ10" s="13"/>
      <c r="ACR10" s="13"/>
      <c r="ACS10" s="13"/>
      <c r="ACT10" s="13"/>
      <c r="ACU10" s="13"/>
      <c r="ACV10" s="13"/>
      <c r="ACW10" s="13"/>
      <c r="ACX10" s="13"/>
      <c r="ACY10" s="13"/>
      <c r="ACZ10" s="13"/>
      <c r="ADA10" s="13"/>
      <c r="ADB10" s="13"/>
      <c r="ADC10" s="13"/>
      <c r="ADD10" s="13"/>
      <c r="ADE10" s="13"/>
      <c r="ADF10" s="13"/>
      <c r="ADG10" s="13"/>
      <c r="ADH10" s="13"/>
      <c r="ADI10" s="13"/>
      <c r="ADJ10" s="13"/>
      <c r="ADK10" s="13"/>
      <c r="ADL10" s="13"/>
      <c r="ADM10" s="13"/>
      <c r="ADN10" s="13"/>
      <c r="ADO10" s="13"/>
      <c r="ADP10" s="13"/>
      <c r="ADQ10" s="13"/>
      <c r="ADR10" s="13"/>
      <c r="ADS10" s="13"/>
      <c r="ADT10" s="13"/>
      <c r="ADU10" s="13"/>
      <c r="ADV10" s="13"/>
      <c r="ADW10" s="13"/>
      <c r="ADX10" s="13"/>
      <c r="ADY10" s="13"/>
      <c r="ADZ10" s="13"/>
      <c r="AEA10" s="13"/>
      <c r="AEB10" s="13"/>
      <c r="AEC10" s="13"/>
      <c r="AED10" s="13"/>
      <c r="AEE10" s="13"/>
      <c r="AEF10" s="13"/>
    </row>
    <row r="11" spans="1:812" s="12" customFormat="1" ht="47.25" x14ac:dyDescent="0.25">
      <c r="A11" s="9" t="s">
        <v>15</v>
      </c>
      <c r="B11" s="23" t="s">
        <v>77</v>
      </c>
      <c r="C11" s="24" t="s">
        <v>8</v>
      </c>
      <c r="D11" s="24">
        <v>4</v>
      </c>
      <c r="E11" s="11"/>
      <c r="F11" s="32">
        <f t="shared" si="0"/>
        <v>0</v>
      </c>
      <c r="G11" s="29">
        <f t="shared" si="1"/>
        <v>0</v>
      </c>
      <c r="H11" s="10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</row>
    <row r="12" spans="1:812" s="12" customFormat="1" ht="47.25" x14ac:dyDescent="0.25">
      <c r="A12" s="9" t="s">
        <v>16</v>
      </c>
      <c r="B12" s="23" t="s">
        <v>78</v>
      </c>
      <c r="C12" s="24" t="s">
        <v>8</v>
      </c>
      <c r="D12" s="24">
        <v>5</v>
      </c>
      <c r="E12" s="11"/>
      <c r="F12" s="32">
        <f t="shared" si="0"/>
        <v>0</v>
      </c>
      <c r="G12" s="29">
        <f t="shared" si="1"/>
        <v>0</v>
      </c>
      <c r="H12" s="10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</row>
    <row r="13" spans="1:812" s="15" customFormat="1" ht="92.25" x14ac:dyDescent="0.25">
      <c r="A13" s="9" t="s">
        <v>17</v>
      </c>
      <c r="B13" s="27" t="s">
        <v>79</v>
      </c>
      <c r="C13" s="24" t="s">
        <v>8</v>
      </c>
      <c r="D13" s="24">
        <v>1</v>
      </c>
      <c r="E13" s="11"/>
      <c r="F13" s="32">
        <f t="shared" si="0"/>
        <v>0</v>
      </c>
      <c r="G13" s="29">
        <f t="shared" si="1"/>
        <v>0</v>
      </c>
      <c r="H13" s="10"/>
    </row>
    <row r="14" spans="1:812" s="15" customFormat="1" ht="62.25" x14ac:dyDescent="0.25">
      <c r="A14" s="9" t="s">
        <v>18</v>
      </c>
      <c r="B14" s="27" t="s">
        <v>80</v>
      </c>
      <c r="C14" s="24" t="s">
        <v>8</v>
      </c>
      <c r="D14" s="24">
        <v>2</v>
      </c>
      <c r="E14" s="11"/>
      <c r="F14" s="32">
        <f t="shared" si="0"/>
        <v>0</v>
      </c>
      <c r="G14" s="29">
        <f t="shared" si="1"/>
        <v>0</v>
      </c>
      <c r="H14" s="10"/>
    </row>
    <row r="15" spans="1:812" s="15" customFormat="1" ht="46.5" x14ac:dyDescent="0.25">
      <c r="A15" s="9" t="s">
        <v>19</v>
      </c>
      <c r="B15" s="27" t="s">
        <v>81</v>
      </c>
      <c r="C15" s="24" t="s">
        <v>8</v>
      </c>
      <c r="D15" s="24">
        <v>1</v>
      </c>
      <c r="E15" s="11"/>
      <c r="F15" s="32">
        <f t="shared" si="0"/>
        <v>0</v>
      </c>
      <c r="G15" s="29">
        <f t="shared" si="1"/>
        <v>0</v>
      </c>
      <c r="H15" s="10"/>
    </row>
    <row r="16" spans="1:812" s="15" customFormat="1" ht="46.5" x14ac:dyDescent="0.25">
      <c r="A16" s="9" t="s">
        <v>20</v>
      </c>
      <c r="B16" s="27" t="s">
        <v>82</v>
      </c>
      <c r="C16" s="25" t="s">
        <v>21</v>
      </c>
      <c r="D16" s="24">
        <v>1</v>
      </c>
      <c r="E16" s="11"/>
      <c r="F16" s="32">
        <f t="shared" si="0"/>
        <v>0</v>
      </c>
      <c r="G16" s="29">
        <f t="shared" si="1"/>
        <v>0</v>
      </c>
      <c r="H16" s="10"/>
    </row>
    <row r="17" spans="1:8" s="15" customFormat="1" ht="46.5" x14ac:dyDescent="0.25">
      <c r="A17" s="9" t="s">
        <v>22</v>
      </c>
      <c r="B17" s="27" t="s">
        <v>83</v>
      </c>
      <c r="C17" s="25" t="s">
        <v>21</v>
      </c>
      <c r="D17" s="24">
        <v>1</v>
      </c>
      <c r="E17" s="11"/>
      <c r="F17" s="32">
        <f t="shared" si="0"/>
        <v>0</v>
      </c>
      <c r="G17" s="29">
        <f t="shared" si="1"/>
        <v>0</v>
      </c>
      <c r="H17" s="10"/>
    </row>
    <row r="18" spans="1:8" s="15" customFormat="1" ht="63" x14ac:dyDescent="0.25">
      <c r="A18" s="9" t="s">
        <v>23</v>
      </c>
      <c r="B18" s="23" t="s">
        <v>84</v>
      </c>
      <c r="C18" s="24" t="s">
        <v>8</v>
      </c>
      <c r="D18" s="26">
        <v>29</v>
      </c>
      <c r="E18" s="11"/>
      <c r="F18" s="32">
        <f t="shared" si="0"/>
        <v>0</v>
      </c>
      <c r="G18" s="29">
        <f t="shared" si="1"/>
        <v>0</v>
      </c>
      <c r="H18" s="10"/>
    </row>
    <row r="19" spans="1:8" s="15" customFormat="1" ht="63" x14ac:dyDescent="0.25">
      <c r="A19" s="9" t="s">
        <v>24</v>
      </c>
      <c r="B19" s="23" t="s">
        <v>85</v>
      </c>
      <c r="C19" s="25" t="s">
        <v>8</v>
      </c>
      <c r="D19" s="26">
        <v>36</v>
      </c>
      <c r="E19" s="11"/>
      <c r="F19" s="32">
        <f t="shared" si="0"/>
        <v>0</v>
      </c>
      <c r="G19" s="29">
        <f t="shared" si="1"/>
        <v>0</v>
      </c>
      <c r="H19" s="10"/>
    </row>
    <row r="20" spans="1:8" s="15" customFormat="1" ht="78.75" x14ac:dyDescent="0.25">
      <c r="A20" s="9" t="s">
        <v>25</v>
      </c>
      <c r="B20" s="23" t="s">
        <v>86</v>
      </c>
      <c r="C20" s="25" t="s">
        <v>8</v>
      </c>
      <c r="D20" s="26">
        <v>2</v>
      </c>
      <c r="E20" s="11"/>
      <c r="F20" s="32">
        <f t="shared" si="0"/>
        <v>0</v>
      </c>
      <c r="G20" s="29">
        <f t="shared" si="1"/>
        <v>0</v>
      </c>
      <c r="H20" s="10"/>
    </row>
    <row r="21" spans="1:8" s="14" customFormat="1" ht="63" x14ac:dyDescent="0.25">
      <c r="A21" s="9" t="s">
        <v>26</v>
      </c>
      <c r="B21" s="23" t="s">
        <v>87</v>
      </c>
      <c r="C21" s="24" t="s">
        <v>8</v>
      </c>
      <c r="D21" s="24">
        <v>3</v>
      </c>
      <c r="E21" s="11"/>
      <c r="F21" s="32">
        <f t="shared" si="0"/>
        <v>0</v>
      </c>
      <c r="G21" s="29">
        <f t="shared" si="1"/>
        <v>0</v>
      </c>
      <c r="H21" s="10"/>
    </row>
    <row r="22" spans="1:8" s="14" customFormat="1" ht="63" x14ac:dyDescent="0.25">
      <c r="A22" s="9" t="s">
        <v>27</v>
      </c>
      <c r="B22" s="23" t="s">
        <v>88</v>
      </c>
      <c r="C22" s="24" t="s">
        <v>8</v>
      </c>
      <c r="D22" s="24">
        <v>1</v>
      </c>
      <c r="E22" s="11"/>
      <c r="F22" s="32">
        <f t="shared" si="0"/>
        <v>0</v>
      </c>
      <c r="G22" s="29">
        <f t="shared" si="1"/>
        <v>0</v>
      </c>
      <c r="H22" s="10"/>
    </row>
    <row r="23" spans="1:8" s="14" customFormat="1" ht="77.25" x14ac:dyDescent="0.25">
      <c r="A23" s="9" t="s">
        <v>28</v>
      </c>
      <c r="B23" s="27" t="s">
        <v>89</v>
      </c>
      <c r="C23" s="24" t="s">
        <v>8</v>
      </c>
      <c r="D23" s="24">
        <v>1</v>
      </c>
      <c r="E23" s="11"/>
      <c r="F23" s="32">
        <f t="shared" si="0"/>
        <v>0</v>
      </c>
      <c r="G23" s="29">
        <f t="shared" si="1"/>
        <v>0</v>
      </c>
      <c r="H23" s="10"/>
    </row>
    <row r="24" spans="1:8" s="14" customFormat="1" ht="47.25" x14ac:dyDescent="0.25">
      <c r="A24" s="9" t="s">
        <v>29</v>
      </c>
      <c r="B24" s="23" t="s">
        <v>90</v>
      </c>
      <c r="C24" s="24" t="s">
        <v>8</v>
      </c>
      <c r="D24" s="24">
        <v>1</v>
      </c>
      <c r="E24" s="11"/>
      <c r="F24" s="32">
        <f t="shared" si="0"/>
        <v>0</v>
      </c>
      <c r="G24" s="29">
        <f t="shared" si="1"/>
        <v>0</v>
      </c>
      <c r="H24" s="10"/>
    </row>
    <row r="25" spans="1:8" s="14" customFormat="1" ht="47.25" x14ac:dyDescent="0.25">
      <c r="A25" s="9" t="s">
        <v>30</v>
      </c>
      <c r="B25" s="23" t="s">
        <v>91</v>
      </c>
      <c r="C25" s="24" t="s">
        <v>8</v>
      </c>
      <c r="D25" s="24">
        <v>3</v>
      </c>
      <c r="E25" s="11"/>
      <c r="F25" s="32">
        <f t="shared" si="0"/>
        <v>0</v>
      </c>
      <c r="G25" s="29">
        <f t="shared" si="1"/>
        <v>0</v>
      </c>
      <c r="H25" s="10"/>
    </row>
    <row r="26" spans="1:8" s="14" customFormat="1" ht="61.5" x14ac:dyDescent="0.25">
      <c r="A26" s="9" t="s">
        <v>31</v>
      </c>
      <c r="B26" s="23" t="s">
        <v>92</v>
      </c>
      <c r="C26" s="24" t="s">
        <v>8</v>
      </c>
      <c r="D26" s="24">
        <v>4</v>
      </c>
      <c r="E26" s="11"/>
      <c r="F26" s="32">
        <f t="shared" si="0"/>
        <v>0</v>
      </c>
      <c r="G26" s="29">
        <f t="shared" si="1"/>
        <v>0</v>
      </c>
      <c r="H26" s="10"/>
    </row>
    <row r="27" spans="1:8" s="15" customFormat="1" ht="77.25" x14ac:dyDescent="0.25">
      <c r="A27" s="9" t="s">
        <v>32</v>
      </c>
      <c r="B27" s="27" t="s">
        <v>93</v>
      </c>
      <c r="C27" s="25" t="s">
        <v>8</v>
      </c>
      <c r="D27" s="26">
        <v>1</v>
      </c>
      <c r="E27" s="11"/>
      <c r="F27" s="32">
        <f t="shared" si="0"/>
        <v>0</v>
      </c>
      <c r="G27" s="29">
        <f t="shared" si="1"/>
        <v>0</v>
      </c>
      <c r="H27" s="10"/>
    </row>
    <row r="28" spans="1:8" s="15" customFormat="1" ht="78" customHeight="1" x14ac:dyDescent="0.25">
      <c r="A28" s="9" t="s">
        <v>33</v>
      </c>
      <c r="B28" s="27" t="s">
        <v>94</v>
      </c>
      <c r="C28" s="25" t="s">
        <v>8</v>
      </c>
      <c r="D28" s="24">
        <v>1</v>
      </c>
      <c r="E28" s="11"/>
      <c r="F28" s="32">
        <f t="shared" si="0"/>
        <v>0</v>
      </c>
      <c r="G28" s="29">
        <f t="shared" si="1"/>
        <v>0</v>
      </c>
      <c r="H28" s="10"/>
    </row>
    <row r="29" spans="1:8" s="15" customFormat="1" ht="93.75" x14ac:dyDescent="0.25">
      <c r="A29" s="9" t="s">
        <v>34</v>
      </c>
      <c r="B29" s="27" t="s">
        <v>95</v>
      </c>
      <c r="C29" s="25" t="s">
        <v>8</v>
      </c>
      <c r="D29" s="24">
        <v>1</v>
      </c>
      <c r="E29" s="11"/>
      <c r="F29" s="32">
        <f t="shared" si="0"/>
        <v>0</v>
      </c>
      <c r="G29" s="29">
        <f t="shared" si="1"/>
        <v>0</v>
      </c>
      <c r="H29" s="10"/>
    </row>
    <row r="30" spans="1:8" s="15" customFormat="1" ht="78" x14ac:dyDescent="0.25">
      <c r="A30" s="9" t="s">
        <v>35</v>
      </c>
      <c r="B30" s="27" t="s">
        <v>96</v>
      </c>
      <c r="C30" s="25" t="s">
        <v>8</v>
      </c>
      <c r="D30" s="24">
        <v>4</v>
      </c>
      <c r="E30" s="11"/>
      <c r="F30" s="32">
        <f t="shared" si="0"/>
        <v>0</v>
      </c>
      <c r="G30" s="29">
        <f t="shared" si="1"/>
        <v>0</v>
      </c>
      <c r="H30" s="10"/>
    </row>
    <row r="31" spans="1:8" s="15" customFormat="1" ht="78" x14ac:dyDescent="0.25">
      <c r="A31" s="9" t="s">
        <v>36</v>
      </c>
      <c r="B31" s="27" t="s">
        <v>97</v>
      </c>
      <c r="C31" s="25" t="s">
        <v>8</v>
      </c>
      <c r="D31" s="24">
        <v>10</v>
      </c>
      <c r="E31" s="11"/>
      <c r="F31" s="32">
        <f t="shared" si="0"/>
        <v>0</v>
      </c>
      <c r="G31" s="29">
        <f t="shared" si="1"/>
        <v>0</v>
      </c>
      <c r="H31" s="10"/>
    </row>
    <row r="32" spans="1:8" s="15" customFormat="1" ht="78" x14ac:dyDescent="0.25">
      <c r="A32" s="9" t="s">
        <v>37</v>
      </c>
      <c r="B32" s="27" t="s">
        <v>98</v>
      </c>
      <c r="C32" s="25" t="s">
        <v>8</v>
      </c>
      <c r="D32" s="26">
        <v>4</v>
      </c>
      <c r="E32" s="11"/>
      <c r="F32" s="32">
        <f t="shared" si="0"/>
        <v>0</v>
      </c>
      <c r="G32" s="29">
        <f t="shared" si="1"/>
        <v>0</v>
      </c>
      <c r="H32" s="10"/>
    </row>
    <row r="33" spans="1:8" s="15" customFormat="1" ht="76.5" x14ac:dyDescent="0.25">
      <c r="A33" s="9" t="s">
        <v>38</v>
      </c>
      <c r="B33" s="27" t="s">
        <v>99</v>
      </c>
      <c r="C33" s="25" t="s">
        <v>8</v>
      </c>
      <c r="D33" s="26">
        <v>3</v>
      </c>
      <c r="E33" s="11"/>
      <c r="F33" s="32">
        <f t="shared" si="0"/>
        <v>0</v>
      </c>
      <c r="G33" s="29">
        <f t="shared" si="1"/>
        <v>0</v>
      </c>
      <c r="H33" s="10"/>
    </row>
    <row r="34" spans="1:8" s="15" customFormat="1" ht="76.5" x14ac:dyDescent="0.25">
      <c r="A34" s="9" t="s">
        <v>39</v>
      </c>
      <c r="B34" s="27" t="s">
        <v>100</v>
      </c>
      <c r="C34" s="25" t="s">
        <v>8</v>
      </c>
      <c r="D34" s="26">
        <v>2</v>
      </c>
      <c r="E34" s="11"/>
      <c r="F34" s="32">
        <f t="shared" si="0"/>
        <v>0</v>
      </c>
      <c r="G34" s="29">
        <f t="shared" si="1"/>
        <v>0</v>
      </c>
      <c r="H34" s="10"/>
    </row>
    <row r="35" spans="1:8" s="15" customFormat="1" ht="77.25" x14ac:dyDescent="0.25">
      <c r="A35" s="9" t="s">
        <v>40</v>
      </c>
      <c r="B35" s="27" t="s">
        <v>101</v>
      </c>
      <c r="C35" s="25" t="s">
        <v>8</v>
      </c>
      <c r="D35" s="24">
        <v>3</v>
      </c>
      <c r="E35" s="11"/>
      <c r="F35" s="32">
        <f t="shared" si="0"/>
        <v>0</v>
      </c>
      <c r="G35" s="29">
        <f t="shared" si="1"/>
        <v>0</v>
      </c>
      <c r="H35" s="10"/>
    </row>
    <row r="36" spans="1:8" s="15" customFormat="1" hidden="1" x14ac:dyDescent="0.25">
      <c r="A36" s="9" t="s">
        <v>41</v>
      </c>
      <c r="B36" s="28"/>
      <c r="C36" s="25"/>
      <c r="D36" s="24"/>
      <c r="E36" s="11"/>
      <c r="F36" s="32">
        <f t="shared" si="0"/>
        <v>0</v>
      </c>
      <c r="G36" s="29">
        <f t="shared" si="1"/>
        <v>0</v>
      </c>
      <c r="H36" s="10"/>
    </row>
    <row r="37" spans="1:8" s="15" customFormat="1" hidden="1" x14ac:dyDescent="0.25">
      <c r="A37" s="9" t="s">
        <v>42</v>
      </c>
      <c r="B37" s="27"/>
      <c r="C37" s="25"/>
      <c r="D37" s="24">
        <f>SUM(D28:D35)</f>
        <v>28</v>
      </c>
      <c r="E37" s="11"/>
      <c r="F37" s="32">
        <f t="shared" si="0"/>
        <v>0</v>
      </c>
      <c r="G37" s="29">
        <f t="shared" si="1"/>
        <v>0</v>
      </c>
      <c r="H37" s="10"/>
    </row>
    <row r="38" spans="1:8" s="15" customFormat="1" ht="77.25" x14ac:dyDescent="0.25">
      <c r="A38" s="9" t="s">
        <v>43</v>
      </c>
      <c r="B38" s="27" t="s">
        <v>102</v>
      </c>
      <c r="C38" s="24" t="s">
        <v>8</v>
      </c>
      <c r="D38" s="24">
        <v>3</v>
      </c>
      <c r="E38" s="11"/>
      <c r="F38" s="32">
        <f t="shared" si="0"/>
        <v>0</v>
      </c>
      <c r="G38" s="29">
        <f t="shared" si="1"/>
        <v>0</v>
      </c>
      <c r="H38" s="10"/>
    </row>
    <row r="39" spans="1:8" s="15" customFormat="1" ht="61.5" x14ac:dyDescent="0.25">
      <c r="A39" s="9" t="s">
        <v>44</v>
      </c>
      <c r="B39" s="23" t="s">
        <v>103</v>
      </c>
      <c r="C39" s="24" t="s">
        <v>21</v>
      </c>
      <c r="D39" s="24">
        <v>2</v>
      </c>
      <c r="E39" s="11"/>
      <c r="F39" s="32">
        <f t="shared" si="0"/>
        <v>0</v>
      </c>
      <c r="G39" s="29">
        <f t="shared" si="1"/>
        <v>0</v>
      </c>
      <c r="H39" s="10"/>
    </row>
    <row r="40" spans="1:8" s="15" customFormat="1" ht="77.25" x14ac:dyDescent="0.25">
      <c r="A40" s="9" t="s">
        <v>45</v>
      </c>
      <c r="B40" s="23" t="s">
        <v>104</v>
      </c>
      <c r="C40" s="24" t="s">
        <v>8</v>
      </c>
      <c r="D40" s="24">
        <v>1</v>
      </c>
      <c r="E40" s="11"/>
      <c r="F40" s="32">
        <f t="shared" si="0"/>
        <v>0</v>
      </c>
      <c r="G40" s="29">
        <f t="shared" si="1"/>
        <v>0</v>
      </c>
      <c r="H40" s="10"/>
    </row>
    <row r="41" spans="1:8" s="15" customFormat="1" ht="62.25" x14ac:dyDescent="0.25">
      <c r="A41" s="9" t="s">
        <v>46</v>
      </c>
      <c r="B41" s="27" t="s">
        <v>105</v>
      </c>
      <c r="C41" s="25" t="s">
        <v>8</v>
      </c>
      <c r="D41" s="26">
        <v>2</v>
      </c>
      <c r="E41" s="11"/>
      <c r="F41" s="32">
        <f t="shared" si="0"/>
        <v>0</v>
      </c>
      <c r="G41" s="29">
        <f t="shared" si="1"/>
        <v>0</v>
      </c>
      <c r="H41" s="10"/>
    </row>
    <row r="42" spans="1:8" s="15" customFormat="1" ht="62.25" x14ac:dyDescent="0.25">
      <c r="A42" s="9" t="s">
        <v>47</v>
      </c>
      <c r="B42" s="27" t="s">
        <v>106</v>
      </c>
      <c r="C42" s="25" t="s">
        <v>8</v>
      </c>
      <c r="D42" s="26">
        <v>1</v>
      </c>
      <c r="E42" s="11"/>
      <c r="F42" s="32">
        <f t="shared" si="0"/>
        <v>0</v>
      </c>
      <c r="G42" s="29">
        <f t="shared" si="1"/>
        <v>0</v>
      </c>
      <c r="H42" s="10"/>
    </row>
    <row r="43" spans="1:8" s="15" customFormat="1" ht="78" x14ac:dyDescent="0.25">
      <c r="A43" s="9" t="s">
        <v>48</v>
      </c>
      <c r="B43" s="27" t="s">
        <v>107</v>
      </c>
      <c r="C43" s="25" t="s">
        <v>8</v>
      </c>
      <c r="D43" s="26">
        <v>3</v>
      </c>
      <c r="E43" s="11"/>
      <c r="F43" s="32">
        <f t="shared" si="0"/>
        <v>0</v>
      </c>
      <c r="G43" s="29">
        <f t="shared" si="1"/>
        <v>0</v>
      </c>
      <c r="H43" s="33" t="s">
        <v>113</v>
      </c>
    </row>
    <row r="44" spans="1:8" s="14" customFormat="1" ht="62.25" x14ac:dyDescent="0.25">
      <c r="A44" s="9" t="s">
        <v>49</v>
      </c>
      <c r="B44" s="27" t="s">
        <v>108</v>
      </c>
      <c r="C44" s="24" t="s">
        <v>8</v>
      </c>
      <c r="D44" s="26">
        <v>4</v>
      </c>
      <c r="E44" s="11"/>
      <c r="F44" s="32">
        <f t="shared" si="0"/>
        <v>0</v>
      </c>
      <c r="G44" s="29">
        <f t="shared" si="1"/>
        <v>0</v>
      </c>
      <c r="H44" s="10"/>
    </row>
    <row r="45" spans="1:8" s="14" customFormat="1" ht="62.25" x14ac:dyDescent="0.25">
      <c r="A45" s="9" t="s">
        <v>50</v>
      </c>
      <c r="B45" s="27" t="s">
        <v>109</v>
      </c>
      <c r="C45" s="24" t="s">
        <v>8</v>
      </c>
      <c r="D45" s="26">
        <v>6</v>
      </c>
      <c r="E45" s="11"/>
      <c r="F45" s="32">
        <f t="shared" si="0"/>
        <v>0</v>
      </c>
      <c r="G45" s="29">
        <f t="shared" si="1"/>
        <v>0</v>
      </c>
      <c r="H45" s="10"/>
    </row>
    <row r="46" spans="1:8" s="14" customFormat="1" ht="47.25" x14ac:dyDescent="0.25">
      <c r="A46" s="9" t="s">
        <v>51</v>
      </c>
      <c r="B46" s="27" t="s">
        <v>110</v>
      </c>
      <c r="C46" s="25" t="s">
        <v>8</v>
      </c>
      <c r="D46" s="24">
        <v>5</v>
      </c>
      <c r="E46" s="11"/>
      <c r="F46" s="32">
        <f t="shared" si="0"/>
        <v>0</v>
      </c>
      <c r="G46" s="29">
        <f t="shared" si="1"/>
        <v>0</v>
      </c>
      <c r="H46" s="10"/>
    </row>
    <row r="47" spans="1:8" s="14" customFormat="1" ht="62.25" x14ac:dyDescent="0.25">
      <c r="A47" s="9" t="s">
        <v>52</v>
      </c>
      <c r="B47" s="28" t="s">
        <v>111</v>
      </c>
      <c r="C47" s="25" t="s">
        <v>8</v>
      </c>
      <c r="D47" s="24">
        <v>1</v>
      </c>
      <c r="E47" s="11"/>
      <c r="F47" s="32">
        <f t="shared" si="0"/>
        <v>0</v>
      </c>
      <c r="G47" s="29">
        <f t="shared" si="1"/>
        <v>0</v>
      </c>
      <c r="H47" s="10"/>
    </row>
    <row r="48" spans="1:8" s="14" customFormat="1" ht="45.75" customHeight="1" x14ac:dyDescent="0.25">
      <c r="A48" s="9" t="s">
        <v>53</v>
      </c>
      <c r="B48" s="23" t="s">
        <v>112</v>
      </c>
      <c r="C48" s="25" t="s">
        <v>8</v>
      </c>
      <c r="D48" s="24">
        <v>1</v>
      </c>
      <c r="E48" s="11"/>
      <c r="F48" s="32">
        <f t="shared" si="0"/>
        <v>0</v>
      </c>
      <c r="G48" s="29">
        <f t="shared" si="1"/>
        <v>0</v>
      </c>
      <c r="H48" s="10"/>
    </row>
    <row r="49" spans="1:8" x14ac:dyDescent="0.25">
      <c r="A49" s="16"/>
      <c r="B49" s="39" t="s">
        <v>54</v>
      </c>
      <c r="C49" s="40"/>
      <c r="D49" s="40"/>
      <c r="E49" s="41"/>
      <c r="F49" s="30">
        <f>SUM(F5:F48)</f>
        <v>0</v>
      </c>
      <c r="G49" s="31">
        <f t="shared" si="1"/>
        <v>0</v>
      </c>
      <c r="H49" s="34"/>
    </row>
    <row r="51" spans="1:8" x14ac:dyDescent="0.25">
      <c r="A51" s="17" t="s">
        <v>55</v>
      </c>
      <c r="B51" s="18" t="s">
        <v>56</v>
      </c>
      <c r="C51" s="19"/>
      <c r="D51" s="19"/>
      <c r="E51" s="19"/>
      <c r="F51" s="19"/>
      <c r="G51" s="19"/>
    </row>
    <row r="52" spans="1:8" x14ac:dyDescent="0.25">
      <c r="A52" s="17"/>
      <c r="B52" s="18"/>
      <c r="C52" s="19"/>
      <c r="D52" s="19"/>
      <c r="E52" s="19"/>
      <c r="F52" s="19"/>
      <c r="G52" s="19"/>
    </row>
    <row r="53" spans="1:8" ht="20.25" customHeight="1" x14ac:dyDescent="0.25">
      <c r="A53" s="20" t="s">
        <v>7</v>
      </c>
      <c r="B53" s="42" t="s">
        <v>57</v>
      </c>
      <c r="C53" s="43"/>
      <c r="D53" s="43"/>
      <c r="E53" s="43"/>
      <c r="F53" s="43"/>
      <c r="G53" s="43"/>
      <c r="H53" s="44"/>
    </row>
    <row r="54" spans="1:8" ht="19.5" customHeight="1" x14ac:dyDescent="0.25">
      <c r="A54" s="20" t="s">
        <v>9</v>
      </c>
      <c r="B54" s="45" t="s">
        <v>58</v>
      </c>
      <c r="C54" s="46"/>
      <c r="D54" s="46"/>
      <c r="E54" s="46"/>
      <c r="F54" s="46"/>
      <c r="G54" s="46"/>
      <c r="H54" s="46"/>
    </row>
    <row r="55" spans="1:8" ht="57.75" customHeight="1" x14ac:dyDescent="0.25">
      <c r="A55" s="20" t="s">
        <v>10</v>
      </c>
      <c r="B55" s="42" t="s">
        <v>114</v>
      </c>
      <c r="C55" s="47"/>
      <c r="D55" s="47"/>
      <c r="E55" s="47"/>
      <c r="F55" s="47"/>
      <c r="G55" s="47"/>
      <c r="H55" s="48"/>
    </row>
    <row r="56" spans="1:8" ht="20.25" customHeight="1" x14ac:dyDescent="0.25">
      <c r="A56" s="20" t="s">
        <v>11</v>
      </c>
      <c r="B56" s="42" t="s">
        <v>59</v>
      </c>
      <c r="C56" s="47"/>
      <c r="D56" s="47"/>
      <c r="E56" s="47"/>
      <c r="F56" s="47"/>
      <c r="G56" s="47"/>
      <c r="H56" s="48"/>
    </row>
    <row r="58" spans="1:8" x14ac:dyDescent="0.25">
      <c r="A58" s="17" t="s">
        <v>60</v>
      </c>
      <c r="B58" s="21" t="s">
        <v>61</v>
      </c>
      <c r="C58" s="19"/>
      <c r="D58" s="19"/>
      <c r="E58" s="19"/>
      <c r="F58" s="19"/>
      <c r="G58" s="19"/>
    </row>
    <row r="59" spans="1:8" x14ac:dyDescent="0.25">
      <c r="A59" s="19"/>
      <c r="B59" s="22"/>
      <c r="C59" s="19"/>
      <c r="D59" s="19"/>
      <c r="E59" s="19"/>
      <c r="F59" s="19"/>
      <c r="G59" s="19"/>
    </row>
    <row r="60" spans="1:8" ht="50.25" customHeight="1" x14ac:dyDescent="0.25">
      <c r="A60" s="20" t="s">
        <v>7</v>
      </c>
      <c r="B60" s="37" t="s">
        <v>62</v>
      </c>
      <c r="C60" s="38"/>
      <c r="D60" s="38"/>
      <c r="E60" s="38"/>
      <c r="F60" s="38"/>
      <c r="G60" s="38"/>
      <c r="H60" s="36"/>
    </row>
    <row r="61" spans="1:8" ht="56.25" customHeight="1" x14ac:dyDescent="0.25">
      <c r="A61" s="20" t="s">
        <v>9</v>
      </c>
      <c r="B61" s="37" t="s">
        <v>63</v>
      </c>
      <c r="C61" s="38"/>
      <c r="D61" s="38"/>
      <c r="E61" s="38"/>
      <c r="F61" s="38"/>
      <c r="G61" s="38"/>
      <c r="H61" s="36"/>
    </row>
    <row r="62" spans="1:8" ht="31.5" customHeight="1" x14ac:dyDescent="0.25">
      <c r="A62" s="20" t="s">
        <v>10</v>
      </c>
      <c r="B62" s="37" t="s">
        <v>64</v>
      </c>
      <c r="C62" s="38"/>
      <c r="D62" s="38"/>
      <c r="E62" s="38"/>
      <c r="F62" s="38"/>
      <c r="G62" s="38"/>
      <c r="H62" s="36"/>
    </row>
    <row r="63" spans="1:8" x14ac:dyDescent="0.25">
      <c r="A63" s="20" t="s">
        <v>11</v>
      </c>
      <c r="B63" s="35" t="s">
        <v>65</v>
      </c>
      <c r="C63" s="36"/>
      <c r="D63" s="36"/>
      <c r="E63" s="36"/>
      <c r="F63" s="36"/>
      <c r="G63" s="36"/>
      <c r="H63" s="36"/>
    </row>
    <row r="64" spans="1:8" x14ac:dyDescent="0.25">
      <c r="A64" s="20" t="s">
        <v>12</v>
      </c>
      <c r="B64" s="35" t="s">
        <v>66</v>
      </c>
      <c r="C64" s="36"/>
      <c r="D64" s="36"/>
      <c r="E64" s="36"/>
      <c r="F64" s="36"/>
      <c r="G64" s="36"/>
      <c r="H64" s="36"/>
    </row>
    <row r="65" spans="1:8" x14ac:dyDescent="0.25">
      <c r="A65" s="20" t="s">
        <v>13</v>
      </c>
      <c r="B65" s="35" t="s">
        <v>67</v>
      </c>
      <c r="C65" s="36"/>
      <c r="D65" s="36"/>
      <c r="E65" s="36"/>
      <c r="F65" s="36"/>
      <c r="G65" s="36"/>
      <c r="H65" s="36"/>
    </row>
    <row r="66" spans="1:8" x14ac:dyDescent="0.25">
      <c r="A66" s="20" t="s">
        <v>15</v>
      </c>
      <c r="B66" s="35" t="s">
        <v>68</v>
      </c>
      <c r="C66" s="36"/>
      <c r="D66" s="36"/>
      <c r="E66" s="36"/>
      <c r="F66" s="36"/>
      <c r="G66" s="36"/>
      <c r="H66" s="36"/>
    </row>
    <row r="67" spans="1:8" x14ac:dyDescent="0.25">
      <c r="A67" s="20" t="s">
        <v>16</v>
      </c>
      <c r="B67" s="35" t="s">
        <v>69</v>
      </c>
      <c r="C67" s="36"/>
      <c r="D67" s="36"/>
      <c r="E67" s="36"/>
      <c r="F67" s="36"/>
      <c r="G67" s="36"/>
      <c r="H67" s="36"/>
    </row>
    <row r="68" spans="1:8" x14ac:dyDescent="0.25">
      <c r="A68" s="20" t="s">
        <v>17</v>
      </c>
      <c r="B68" s="35" t="s">
        <v>70</v>
      </c>
      <c r="C68" s="36"/>
      <c r="D68" s="36"/>
      <c r="E68" s="36"/>
      <c r="F68" s="36"/>
      <c r="G68" s="36"/>
      <c r="H68" s="36"/>
    </row>
    <row r="69" spans="1:8" x14ac:dyDescent="0.25">
      <c r="A69" s="20" t="s">
        <v>18</v>
      </c>
      <c r="B69" s="35" t="s">
        <v>71</v>
      </c>
      <c r="C69" s="36"/>
      <c r="D69" s="36"/>
      <c r="E69" s="36"/>
      <c r="F69" s="36"/>
      <c r="G69" s="36"/>
      <c r="H69" s="36"/>
    </row>
  </sheetData>
  <mergeCells count="15">
    <mergeCell ref="B60:H60"/>
    <mergeCell ref="B49:E49"/>
    <mergeCell ref="B53:H53"/>
    <mergeCell ref="B54:H54"/>
    <mergeCell ref="B55:H55"/>
    <mergeCell ref="B56:H56"/>
    <mergeCell ref="B67:H67"/>
    <mergeCell ref="B68:H68"/>
    <mergeCell ref="B69:H69"/>
    <mergeCell ref="B61:H61"/>
    <mergeCell ref="B62:H62"/>
    <mergeCell ref="B63:H63"/>
    <mergeCell ref="B64:H64"/>
    <mergeCell ref="B65:H65"/>
    <mergeCell ref="B66:H6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0" orientation="portrait" r:id="rId1"/>
  <rowBreaks count="2" manualBreakCount="2">
    <brk id="22" max="8" man="1"/>
    <brk id="4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1 Meble z płyty meblowej</vt:lpstr>
      <vt:lpstr>'Pakiet 1 Meble z płyty meblowej'!Obszar_wydruku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2025-03-27T09:39:57Z</cp:lastPrinted>
  <dcterms:created xsi:type="dcterms:W3CDTF">2025-03-19T11:21:55Z</dcterms:created>
  <dcterms:modified xsi:type="dcterms:W3CDTF">2025-04-17T09:33:01Z</dcterms:modified>
</cp:coreProperties>
</file>