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bs2003\USERDATA\$DUPLICATE-1308\Pulpit\2025_04_13_WARZYWA_i_OWOCE_31\0.SZACOWANIE\"/>
    </mc:Choice>
  </mc:AlternateContent>
  <bookViews>
    <workbookView xWindow="0" yWindow="0" windowWidth="12645" windowHeight="9825"/>
  </bookViews>
  <sheets>
    <sheet name="WARZYWA+OWOCE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H14" i="2"/>
  <c r="K32" i="2"/>
  <c r="J32" i="2"/>
  <c r="I32" i="2"/>
  <c r="H32" i="2"/>
  <c r="H94" i="2" l="1"/>
  <c r="H90" i="2"/>
  <c r="H87" i="2"/>
  <c r="H82" i="2"/>
  <c r="H78" i="2"/>
  <c r="H75" i="2"/>
  <c r="H76" i="2"/>
  <c r="H77" i="2"/>
  <c r="H80" i="2"/>
  <c r="H81" i="2"/>
  <c r="H83" i="2"/>
  <c r="H84" i="2"/>
  <c r="H85" i="2"/>
  <c r="H88" i="2"/>
  <c r="H89" i="2"/>
  <c r="H91" i="2"/>
  <c r="H92" i="2"/>
  <c r="J14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H86" i="2" l="1"/>
  <c r="I86" i="2"/>
  <c r="J86" i="2" s="1"/>
  <c r="K86" i="2" s="1"/>
  <c r="I79" i="2"/>
  <c r="J79" i="2" s="1"/>
  <c r="K79" i="2" s="1"/>
  <c r="H79" i="2"/>
  <c r="I83" i="2"/>
  <c r="J83" i="2" s="1"/>
  <c r="I90" i="2"/>
  <c r="J90" i="2" s="1"/>
  <c r="I81" i="2"/>
  <c r="J81" i="2" s="1"/>
  <c r="K81" i="2" s="1"/>
  <c r="I78" i="2"/>
  <c r="J78" i="2" s="1"/>
  <c r="K78" i="2" s="1"/>
  <c r="I94" i="2"/>
  <c r="J94" i="2" s="1"/>
  <c r="K94" i="2" s="1"/>
  <c r="I89" i="2"/>
  <c r="J89" i="2" s="1"/>
  <c r="I92" i="2"/>
  <c r="J92" i="2" s="1"/>
  <c r="I88" i="2"/>
  <c r="J88" i="2" s="1"/>
  <c r="K88" i="2" s="1"/>
  <c r="I82" i="2"/>
  <c r="J82" i="2" s="1"/>
  <c r="I76" i="2"/>
  <c r="J76" i="2" s="1"/>
  <c r="I75" i="2"/>
  <c r="J75" i="2" s="1"/>
  <c r="K75" i="2" s="1"/>
  <c r="I85" i="2"/>
  <c r="J85" i="2" s="1"/>
  <c r="I91" i="2"/>
  <c r="J91" i="2" s="1"/>
  <c r="K91" i="2" s="1"/>
  <c r="I87" i="2"/>
  <c r="J87" i="2" s="1"/>
  <c r="I80" i="2"/>
  <c r="J80" i="2" s="1"/>
  <c r="K80" i="2" s="1"/>
  <c r="I77" i="2"/>
  <c r="J77" i="2" s="1"/>
  <c r="I84" i="2"/>
  <c r="J84" i="2" s="1"/>
  <c r="K14" i="2"/>
  <c r="J57" i="2"/>
  <c r="K57" i="2" s="1"/>
  <c r="J63" i="2"/>
  <c r="K63" i="2" s="1"/>
  <c r="J67" i="2"/>
  <c r="K67" i="2" s="1"/>
  <c r="J69" i="2"/>
  <c r="K69" i="2" s="1"/>
  <c r="J56" i="2"/>
  <c r="K56" i="2" s="1"/>
  <c r="J59" i="2"/>
  <c r="K59" i="2" s="1"/>
  <c r="J61" i="2"/>
  <c r="K61" i="2" s="1"/>
  <c r="J65" i="2"/>
  <c r="K65" i="2" s="1"/>
  <c r="J58" i="2"/>
  <c r="K58" i="2" s="1"/>
  <c r="J60" i="2"/>
  <c r="K60" i="2" s="1"/>
  <c r="J62" i="2"/>
  <c r="K62" i="2" s="1"/>
  <c r="J64" i="2"/>
  <c r="K64" i="2" s="1"/>
  <c r="J66" i="2"/>
  <c r="K66" i="2" s="1"/>
  <c r="J68" i="2"/>
  <c r="K68" i="2" s="1"/>
  <c r="I55" i="2"/>
  <c r="J55" i="2" s="1"/>
  <c r="K55" i="2" s="1"/>
  <c r="H55" i="2"/>
  <c r="I54" i="2"/>
  <c r="J54" i="2" s="1"/>
  <c r="K54" i="2" s="1"/>
  <c r="H54" i="2"/>
  <c r="I53" i="2"/>
  <c r="J53" i="2" s="1"/>
  <c r="K53" i="2" s="1"/>
  <c r="H53" i="2"/>
  <c r="I52" i="2"/>
  <c r="H52" i="2"/>
  <c r="I51" i="2"/>
  <c r="H51" i="2"/>
  <c r="I50" i="2"/>
  <c r="J50" i="2" s="1"/>
  <c r="K50" i="2" s="1"/>
  <c r="H50" i="2"/>
  <c r="I49" i="2"/>
  <c r="H49" i="2"/>
  <c r="I48" i="2"/>
  <c r="H48" i="2"/>
  <c r="I47" i="2"/>
  <c r="H47" i="2"/>
  <c r="I46" i="2"/>
  <c r="J46" i="2" s="1"/>
  <c r="K46" i="2" s="1"/>
  <c r="H46" i="2"/>
  <c r="I45" i="2"/>
  <c r="J45" i="2" s="1"/>
  <c r="K45" i="2" s="1"/>
  <c r="H45" i="2"/>
  <c r="I44" i="2"/>
  <c r="H44" i="2"/>
  <c r="I43" i="2"/>
  <c r="H43" i="2"/>
  <c r="I42" i="2"/>
  <c r="J42" i="2" s="1"/>
  <c r="K42" i="2" s="1"/>
  <c r="H42" i="2"/>
  <c r="I41" i="2"/>
  <c r="H41" i="2"/>
  <c r="I40" i="2"/>
  <c r="H40" i="2"/>
  <c r="I39" i="2"/>
  <c r="H39" i="2"/>
  <c r="I38" i="2"/>
  <c r="J38" i="2" s="1"/>
  <c r="K38" i="2" s="1"/>
  <c r="H38" i="2"/>
  <c r="I37" i="2"/>
  <c r="H37" i="2"/>
  <c r="I36" i="2"/>
  <c r="J36" i="2" s="1"/>
  <c r="K36" i="2" s="1"/>
  <c r="H36" i="2"/>
  <c r="I35" i="2"/>
  <c r="H35" i="2"/>
  <c r="I34" i="2"/>
  <c r="J34" i="2" s="1"/>
  <c r="K34" i="2" s="1"/>
  <c r="H34" i="2"/>
  <c r="I33" i="2"/>
  <c r="H33" i="2"/>
  <c r="I31" i="2"/>
  <c r="J31" i="2" s="1"/>
  <c r="K31" i="2" s="1"/>
  <c r="H31" i="2"/>
  <c r="I30" i="2"/>
  <c r="H30" i="2"/>
  <c r="I29" i="2"/>
  <c r="J29" i="2" s="1"/>
  <c r="K29" i="2" s="1"/>
  <c r="H29" i="2"/>
  <c r="I28" i="2"/>
  <c r="J28" i="2" s="1"/>
  <c r="K28" i="2" s="1"/>
  <c r="H28" i="2"/>
  <c r="I27" i="2"/>
  <c r="H27" i="2"/>
  <c r="I26" i="2"/>
  <c r="J26" i="2" s="1"/>
  <c r="K26" i="2" s="1"/>
  <c r="H26" i="2"/>
  <c r="I25" i="2"/>
  <c r="J25" i="2" s="1"/>
  <c r="K25" i="2" s="1"/>
  <c r="H25" i="2"/>
  <c r="I24" i="2"/>
  <c r="H24" i="2"/>
  <c r="I23" i="2"/>
  <c r="H23" i="2"/>
  <c r="I22" i="2"/>
  <c r="J22" i="2" s="1"/>
  <c r="K22" i="2" s="1"/>
  <c r="H22" i="2"/>
  <c r="I21" i="2"/>
  <c r="H21" i="2"/>
  <c r="I20" i="2"/>
  <c r="J20" i="2" s="1"/>
  <c r="K20" i="2" s="1"/>
  <c r="H20" i="2"/>
  <c r="I19" i="2"/>
  <c r="H19" i="2"/>
  <c r="I18" i="2"/>
  <c r="J18" i="2" s="1"/>
  <c r="K18" i="2" s="1"/>
  <c r="H18" i="2"/>
  <c r="I17" i="2"/>
  <c r="H17" i="2"/>
  <c r="I16" i="2"/>
  <c r="J16" i="2" s="1"/>
  <c r="K16" i="2" s="1"/>
  <c r="H16" i="2"/>
  <c r="I15" i="2"/>
  <c r="H15" i="2"/>
  <c r="K92" i="2" l="1"/>
  <c r="K89" i="2"/>
  <c r="K83" i="2"/>
  <c r="K82" i="2"/>
  <c r="K90" i="2"/>
  <c r="K87" i="2"/>
  <c r="K85" i="2"/>
  <c r="K84" i="2"/>
  <c r="K76" i="2"/>
  <c r="K77" i="2"/>
  <c r="J15" i="2"/>
  <c r="K15" i="2" s="1"/>
  <c r="J17" i="2"/>
  <c r="K17" i="2" s="1"/>
  <c r="J19" i="2"/>
  <c r="K19" i="2" s="1"/>
  <c r="J21" i="2"/>
  <c r="K21" i="2" s="1"/>
  <c r="J23" i="2"/>
  <c r="K23" i="2" s="1"/>
  <c r="J24" i="2"/>
  <c r="K24" i="2" s="1"/>
  <c r="J27" i="2"/>
  <c r="K27" i="2" s="1"/>
  <c r="J30" i="2"/>
  <c r="K30" i="2" s="1"/>
  <c r="J33" i="2"/>
  <c r="K33" i="2" s="1"/>
  <c r="J35" i="2"/>
  <c r="K35" i="2" s="1"/>
  <c r="J37" i="2"/>
  <c r="K37" i="2" s="1"/>
  <c r="J39" i="2"/>
  <c r="K39" i="2" s="1"/>
  <c r="J40" i="2"/>
  <c r="K40" i="2" s="1"/>
  <c r="J41" i="2"/>
  <c r="K41" i="2" s="1"/>
  <c r="J43" i="2"/>
  <c r="K43" i="2" s="1"/>
  <c r="J44" i="2"/>
  <c r="K44" i="2" s="1"/>
  <c r="J47" i="2"/>
  <c r="K47" i="2" s="1"/>
  <c r="J48" i="2"/>
  <c r="K48" i="2" s="1"/>
  <c r="J49" i="2"/>
  <c r="K49" i="2" s="1"/>
  <c r="J51" i="2"/>
  <c r="K51" i="2" s="1"/>
  <c r="J52" i="2"/>
  <c r="K52" i="2" s="1"/>
</calcChain>
</file>

<file path=xl/sharedStrings.xml><?xml version="1.0" encoding="utf-8"?>
<sst xmlns="http://schemas.openxmlformats.org/spreadsheetml/2006/main" count="178" uniqueCount="106">
  <si>
    <t>Załącznik nr 1A</t>
  </si>
  <si>
    <t>Prowod Sp. z o.o.</t>
  </si>
  <si>
    <t>ul. Rynek 4, 46-082 Kup</t>
  </si>
  <si>
    <t>Lp.</t>
  </si>
  <si>
    <t>Nazwa artykułu</t>
  </si>
  <si>
    <t>J. miary</t>
  </si>
  <si>
    <t>Cena jedn.netto w zł</t>
  </si>
  <si>
    <t>Stawka podatku VAT</t>
  </si>
  <si>
    <t>Cena jedn.brutto w zł (suma iloczynu kolumn 5 i 6)</t>
  </si>
  <si>
    <t xml:space="preserve">Wartość netto w zł (iloczyn kolumny 4 i 5 ) </t>
  </si>
  <si>
    <t>Wartość podatku VAT(iloczyn kolumny 6 i 8)</t>
  </si>
  <si>
    <t>Wartość brutto w zł (suma kolumn 8 i 9)</t>
  </si>
  <si>
    <t>kg</t>
  </si>
  <si>
    <t>kg.</t>
  </si>
  <si>
    <t>Szacowana Ilość</t>
  </si>
  <si>
    <t>(wartość tą Wykonawca winien wpisać do formularza oferty jako cenę oferty)</t>
  </si>
  <si>
    <t>właściwości/specyfikacja</t>
  </si>
  <si>
    <t>AWOKADO ZIELONE</t>
  </si>
  <si>
    <t>BATATY</t>
  </si>
  <si>
    <t>BAZYLIA ŚWIEŻA</t>
  </si>
  <si>
    <t>BOLERO MIX</t>
  </si>
  <si>
    <t>BOROWIK SZLACHETNY KROJ.</t>
  </si>
  <si>
    <t>BURAK CZERWONY</t>
  </si>
  <si>
    <t>BURAKI CAŁE GOTOWANE</t>
  </si>
  <si>
    <t>CEBULA</t>
  </si>
  <si>
    <t>CEBULA CZERWONA</t>
  </si>
  <si>
    <t>CUKINIA</t>
  </si>
  <si>
    <t xml:space="preserve">CZOSNEK </t>
  </si>
  <si>
    <t>DYNIA HOKAIDO</t>
  </si>
  <si>
    <t>FASOLA SZPARAGOWA ZIELONA CIĘTA</t>
  </si>
  <si>
    <t>KAPUSTA BIAŁA</t>
  </si>
  <si>
    <t>KAPUSTA CZERWONA</t>
  </si>
  <si>
    <t>KAPUSTA KISZONA</t>
  </si>
  <si>
    <t>KAPUSTA PEKIŃSKA</t>
  </si>
  <si>
    <t>KAPUSTA WŁOSKA (SZT.)</t>
  </si>
  <si>
    <t>KOPER (W KG)</t>
  </si>
  <si>
    <t>KURKUMA</t>
  </si>
  <si>
    <t>MARCHEW</t>
  </si>
  <si>
    <t>MIKRO GROSZEK WĄSATY</t>
  </si>
  <si>
    <t>OGÓREK KRÓTKI</t>
  </si>
  <si>
    <t xml:space="preserve">OGÓREK SZKLARNIOWY </t>
  </si>
  <si>
    <t>OGÓRKI KISZONE</t>
  </si>
  <si>
    <t>PAPRYKA CZERWONA</t>
  </si>
  <si>
    <t>PAPRYKA ZIELONA</t>
  </si>
  <si>
    <t>PAPRYKA ŻÓŁTA</t>
  </si>
  <si>
    <t>PIECZARKA BIAŁA</t>
  </si>
  <si>
    <t>PIETRUSZKA KORZEŃ</t>
  </si>
  <si>
    <t>PIETRUSZKA NAĆ (W KG)</t>
  </si>
  <si>
    <t>PODGRZYBEK SUSZONY</t>
  </si>
  <si>
    <t xml:space="preserve">POMIDOR </t>
  </si>
  <si>
    <t xml:space="preserve">POMIDOR CHERRY </t>
  </si>
  <si>
    <t>POR</t>
  </si>
  <si>
    <t>RUKOLA</t>
  </si>
  <si>
    <t xml:space="preserve">RZODKIEW BIAŁA </t>
  </si>
  <si>
    <t>RZODKIEWKA PĘCZEK</t>
  </si>
  <si>
    <t>SAŁATA L.BIANCO</t>
  </si>
  <si>
    <t>SAŁATA LODOWA</t>
  </si>
  <si>
    <t>SAŁATA MASŁOWA</t>
  </si>
  <si>
    <t xml:space="preserve">SAŁATA MIX </t>
  </si>
  <si>
    <t>SAŁATA RZYMSKA</t>
  </si>
  <si>
    <t>SAŁATA SORRENTO MIX</t>
  </si>
  <si>
    <t>SELER KORZEŃ</t>
  </si>
  <si>
    <t>SZPINAK BABY LIŚCIE</t>
  </si>
  <si>
    <t>SZPINAK ŚWIEŻY WIĄZANY</t>
  </si>
  <si>
    <t>ZIEMNIAKI</t>
  </si>
  <si>
    <t>ZIEMNIAKI GOTOWANE W SKÓRZE</t>
  </si>
  <si>
    <t>szt</t>
  </si>
  <si>
    <t>ANANAS</t>
  </si>
  <si>
    <t>BANAN (W KG)</t>
  </si>
  <si>
    <t>BORÓWKA AMERYKAŃSKA</t>
  </si>
  <si>
    <t>CYTRYNA</t>
  </si>
  <si>
    <t>GRAPEFRUIT</t>
  </si>
  <si>
    <t>GRUSZKI</t>
  </si>
  <si>
    <t xml:space="preserve">JABŁKA </t>
  </si>
  <si>
    <t>JAGODA MROŻONA</t>
  </si>
  <si>
    <t>JEŻYNA MROŻONA</t>
  </si>
  <si>
    <t>KIWI</t>
  </si>
  <si>
    <t xml:space="preserve">LIMONKA </t>
  </si>
  <si>
    <t>MALINY</t>
  </si>
  <si>
    <t>MANDARYNKI</t>
  </si>
  <si>
    <t>MANGO</t>
  </si>
  <si>
    <t>MELON ŻÓŁTY</t>
  </si>
  <si>
    <t>POMARAŃCZE</t>
  </si>
  <si>
    <t>TRUSKAWKA</t>
  </si>
  <si>
    <t xml:space="preserve">ŻURAWINA </t>
  </si>
  <si>
    <t>ŻURAWINA SUSZONA</t>
  </si>
  <si>
    <t>suszony</t>
  </si>
  <si>
    <t>KIEŁKI mix brokułu ,groskzu,kalarepy,słonecznika pora)</t>
  </si>
  <si>
    <t>KAPUSTA MŁODA</t>
  </si>
  <si>
    <t>wiaderka min 2.5 kg</t>
  </si>
  <si>
    <t>wiaderka min 2 kg</t>
  </si>
  <si>
    <t>CEBULA DYMKA ZE SZCZYPIORKIEM</t>
  </si>
  <si>
    <t>SAŁATA L.Rossa</t>
  </si>
  <si>
    <t>POMIDOR MALINOWY</t>
  </si>
  <si>
    <t>KG</t>
  </si>
  <si>
    <t>BOTWINA</t>
  </si>
  <si>
    <t>ZIOŁA MIX(mieta, bazylia rozmaryn,kolendra)</t>
  </si>
  <si>
    <t>SZCZAW</t>
  </si>
  <si>
    <t xml:space="preserve">Red Prince </t>
  </si>
  <si>
    <t>konferencja</t>
  </si>
  <si>
    <t>WINOGORNO JASNE I CIEMNE</t>
  </si>
  <si>
    <t>do „Specyfikacji Warunków Zamówienia” nr /ZP/PROW/31/2024</t>
  </si>
  <si>
    <t xml:space="preserve">OWOCE ŚWIEŻE </t>
  </si>
  <si>
    <t>WARZYWA ŚWIEŻE</t>
  </si>
  <si>
    <t xml:space="preserve"> „Dostawy  świeżych warzyw i owoców  do Stołówki w Dobrzeniu Wielkim przez okres 12 miesięcy”</t>
  </si>
  <si>
    <t>Postępowanie o udzielenie zamówienia publicznego nr /ZP/PROW/31/2025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</si>
</sst>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3" fillId="0" borderId="2" xfId="0" applyFont="1" applyBorder="1"/>
    <xf numFmtId="2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zoomScale="90" zoomScaleNormal="90" workbookViewId="0">
      <selection activeCell="L5" sqref="L5"/>
    </sheetView>
  </sheetViews>
  <sheetFormatPr defaultRowHeight="15" x14ac:dyDescent="0.25"/>
  <cols>
    <col min="1" max="1" width="6.28515625" customWidth="1"/>
    <col min="2" max="2" width="68.85546875" bestFit="1" customWidth="1"/>
    <col min="3" max="3" width="32.5703125" customWidth="1"/>
    <col min="5" max="5" width="12" customWidth="1"/>
    <col min="10" max="10" width="11" customWidth="1"/>
    <col min="11" max="11" width="11.42578125" customWidth="1"/>
  </cols>
  <sheetData>
    <row r="1" spans="1:11" x14ac:dyDescent="0.25">
      <c r="A1" t="s">
        <v>0</v>
      </c>
    </row>
    <row r="2" spans="1:11" x14ac:dyDescent="0.25">
      <c r="A2" t="s">
        <v>101</v>
      </c>
    </row>
    <row r="4" spans="1:11" ht="15.75" x14ac:dyDescent="0.25">
      <c r="F4" s="1" t="s">
        <v>1</v>
      </c>
    </row>
    <row r="5" spans="1:11" ht="15.75" x14ac:dyDescent="0.25">
      <c r="F5" s="1" t="s">
        <v>2</v>
      </c>
    </row>
    <row r="6" spans="1:11" ht="15.75" x14ac:dyDescent="0.25">
      <c r="F6" s="1" t="s">
        <v>105</v>
      </c>
    </row>
    <row r="7" spans="1:11" ht="15.75" x14ac:dyDescent="0.25">
      <c r="F7" s="1" t="s">
        <v>104</v>
      </c>
    </row>
    <row r="10" spans="1:11" ht="89.25" x14ac:dyDescent="0.25">
      <c r="A10" s="2" t="s">
        <v>3</v>
      </c>
      <c r="B10" s="3" t="s">
        <v>4</v>
      </c>
      <c r="C10" s="3" t="s">
        <v>16</v>
      </c>
      <c r="D10" s="2" t="s">
        <v>5</v>
      </c>
      <c r="E10" s="2" t="s">
        <v>14</v>
      </c>
      <c r="F10" s="2" t="s">
        <v>6</v>
      </c>
      <c r="G10" s="2" t="s">
        <v>7</v>
      </c>
      <c r="H10" s="2" t="s">
        <v>8</v>
      </c>
      <c r="I10" s="2" t="s">
        <v>9</v>
      </c>
      <c r="J10" s="2" t="s">
        <v>10</v>
      </c>
      <c r="K10" s="2" t="s">
        <v>11</v>
      </c>
    </row>
    <row r="11" spans="1:11" x14ac:dyDescent="0.25">
      <c r="A11" s="2">
        <v>1</v>
      </c>
      <c r="B11" s="2">
        <v>2</v>
      </c>
      <c r="C11" s="2"/>
      <c r="D11" s="2">
        <v>3</v>
      </c>
      <c r="E11" s="2">
        <v>4</v>
      </c>
      <c r="F11" s="2">
        <v>5</v>
      </c>
      <c r="G11" s="2">
        <v>6</v>
      </c>
      <c r="H11" s="2">
        <v>7</v>
      </c>
      <c r="I11" s="2">
        <v>8</v>
      </c>
      <c r="J11" s="2">
        <v>9</v>
      </c>
      <c r="K11" s="2">
        <v>10</v>
      </c>
    </row>
    <row r="12" spans="1:11" x14ac:dyDescent="0.25">
      <c r="A12" s="2"/>
      <c r="B12" s="27" t="s">
        <v>103</v>
      </c>
      <c r="C12" s="28"/>
      <c r="D12" s="28"/>
      <c r="E12" s="28"/>
      <c r="F12" s="28"/>
      <c r="G12" s="28"/>
      <c r="H12" s="28"/>
      <c r="I12" s="28"/>
      <c r="J12" s="28"/>
      <c r="K12" s="29"/>
    </row>
    <row r="13" spans="1:11" x14ac:dyDescent="0.25">
      <c r="A13" s="2"/>
      <c r="B13" s="30"/>
      <c r="C13" s="31"/>
      <c r="D13" s="31"/>
      <c r="E13" s="31"/>
      <c r="F13" s="31"/>
      <c r="G13" s="31"/>
      <c r="H13" s="31"/>
      <c r="I13" s="31"/>
      <c r="J13" s="31"/>
      <c r="K13" s="32"/>
    </row>
    <row r="14" spans="1:11" x14ac:dyDescent="0.25">
      <c r="A14" s="2">
        <v>1</v>
      </c>
      <c r="B14" s="11" t="s">
        <v>17</v>
      </c>
      <c r="C14" s="11"/>
      <c r="D14" s="4" t="s">
        <v>66</v>
      </c>
      <c r="E14" s="11">
        <v>20</v>
      </c>
      <c r="F14" s="4"/>
      <c r="G14" s="5"/>
      <c r="H14" s="6">
        <f>F14+F14*G14</f>
        <v>0</v>
      </c>
      <c r="I14" s="6">
        <f>E14*F14</f>
        <v>0</v>
      </c>
      <c r="J14" s="6">
        <f t="shared" ref="J14:J43" si="0">G14*I14</f>
        <v>0</v>
      </c>
      <c r="K14" s="6">
        <f t="shared" ref="K14:K43" si="1">I14+J14</f>
        <v>0</v>
      </c>
    </row>
    <row r="15" spans="1:11" x14ac:dyDescent="0.25">
      <c r="A15" s="2">
        <v>2</v>
      </c>
      <c r="B15" s="11" t="s">
        <v>18</v>
      </c>
      <c r="C15" s="11"/>
      <c r="D15" s="4" t="s">
        <v>12</v>
      </c>
      <c r="E15" s="11">
        <v>20</v>
      </c>
      <c r="F15" s="4"/>
      <c r="G15" s="5"/>
      <c r="H15" s="6">
        <f t="shared" ref="H15:H43" si="2">F15+F15*G15</f>
        <v>0</v>
      </c>
      <c r="I15" s="6">
        <f t="shared" ref="I15:I43" si="3">E15*F15</f>
        <v>0</v>
      </c>
      <c r="J15" s="6">
        <f t="shared" si="0"/>
        <v>0</v>
      </c>
      <c r="K15" s="6">
        <f t="shared" si="1"/>
        <v>0</v>
      </c>
    </row>
    <row r="16" spans="1:11" x14ac:dyDescent="0.25">
      <c r="A16" s="2">
        <v>3</v>
      </c>
      <c r="B16" s="11" t="s">
        <v>19</v>
      </c>
      <c r="C16" s="11"/>
      <c r="D16" s="4" t="s">
        <v>66</v>
      </c>
      <c r="E16" s="11">
        <v>10</v>
      </c>
      <c r="F16" s="4"/>
      <c r="G16" s="5"/>
      <c r="H16" s="6">
        <f t="shared" si="2"/>
        <v>0</v>
      </c>
      <c r="I16" s="6">
        <f t="shared" si="3"/>
        <v>0</v>
      </c>
      <c r="J16" s="6">
        <f t="shared" si="0"/>
        <v>0</v>
      </c>
      <c r="K16" s="6">
        <f t="shared" si="1"/>
        <v>0</v>
      </c>
    </row>
    <row r="17" spans="1:11" x14ac:dyDescent="0.25">
      <c r="A17" s="2">
        <v>4</v>
      </c>
      <c r="B17" s="11" t="s">
        <v>20</v>
      </c>
      <c r="C17" s="11"/>
      <c r="D17" s="4" t="s">
        <v>12</v>
      </c>
      <c r="E17" s="11">
        <v>15</v>
      </c>
      <c r="F17" s="4"/>
      <c r="G17" s="5"/>
      <c r="H17" s="6">
        <f t="shared" si="2"/>
        <v>0</v>
      </c>
      <c r="I17" s="6">
        <f t="shared" si="3"/>
        <v>0</v>
      </c>
      <c r="J17" s="6">
        <f t="shared" si="0"/>
        <v>0</v>
      </c>
      <c r="K17" s="6">
        <f t="shared" si="1"/>
        <v>0</v>
      </c>
    </row>
    <row r="18" spans="1:11" x14ac:dyDescent="0.25">
      <c r="A18" s="2">
        <v>5</v>
      </c>
      <c r="B18" s="11" t="s">
        <v>95</v>
      </c>
      <c r="C18" s="11"/>
      <c r="D18" s="4" t="s">
        <v>66</v>
      </c>
      <c r="E18" s="11">
        <v>25</v>
      </c>
      <c r="F18" s="4"/>
      <c r="G18" s="5"/>
      <c r="H18" s="6">
        <f t="shared" si="2"/>
        <v>0</v>
      </c>
      <c r="I18" s="6">
        <f t="shared" si="3"/>
        <v>0</v>
      </c>
      <c r="J18" s="6">
        <f t="shared" si="0"/>
        <v>0</v>
      </c>
      <c r="K18" s="6">
        <f t="shared" si="1"/>
        <v>0</v>
      </c>
    </row>
    <row r="19" spans="1:11" x14ac:dyDescent="0.25">
      <c r="A19" s="2">
        <v>6</v>
      </c>
      <c r="B19" s="11" t="s">
        <v>21</v>
      </c>
      <c r="C19" s="11" t="s">
        <v>86</v>
      </c>
      <c r="D19" s="4" t="s">
        <v>12</v>
      </c>
      <c r="E19" s="11">
        <v>10</v>
      </c>
      <c r="F19" s="4"/>
      <c r="G19" s="5"/>
      <c r="H19" s="6">
        <f t="shared" si="2"/>
        <v>0</v>
      </c>
      <c r="I19" s="6">
        <f t="shared" si="3"/>
        <v>0</v>
      </c>
      <c r="J19" s="6">
        <f t="shared" si="0"/>
        <v>0</v>
      </c>
      <c r="K19" s="6">
        <f t="shared" si="1"/>
        <v>0</v>
      </c>
    </row>
    <row r="20" spans="1:11" x14ac:dyDescent="0.25">
      <c r="A20" s="2">
        <v>7</v>
      </c>
      <c r="B20" s="11" t="s">
        <v>22</v>
      </c>
      <c r="C20" s="11"/>
      <c r="D20" s="4" t="s">
        <v>12</v>
      </c>
      <c r="E20" s="11">
        <v>1600</v>
      </c>
      <c r="F20" s="4"/>
      <c r="G20" s="5"/>
      <c r="H20" s="6">
        <f t="shared" si="2"/>
        <v>0</v>
      </c>
      <c r="I20" s="6">
        <f t="shared" si="3"/>
        <v>0</v>
      </c>
      <c r="J20" s="6">
        <f t="shared" si="0"/>
        <v>0</v>
      </c>
      <c r="K20" s="6">
        <f t="shared" si="1"/>
        <v>0</v>
      </c>
    </row>
    <row r="21" spans="1:11" x14ac:dyDescent="0.25">
      <c r="A21" s="2">
        <v>8</v>
      </c>
      <c r="B21" s="11" t="s">
        <v>23</v>
      </c>
      <c r="C21" s="11"/>
      <c r="D21" s="4" t="s">
        <v>12</v>
      </c>
      <c r="E21" s="11">
        <v>20</v>
      </c>
      <c r="F21" s="4"/>
      <c r="G21" s="5"/>
      <c r="H21" s="6">
        <f t="shared" si="2"/>
        <v>0</v>
      </c>
      <c r="I21" s="6">
        <f t="shared" si="3"/>
        <v>0</v>
      </c>
      <c r="J21" s="6">
        <f t="shared" si="0"/>
        <v>0</v>
      </c>
      <c r="K21" s="6">
        <f t="shared" si="1"/>
        <v>0</v>
      </c>
    </row>
    <row r="22" spans="1:11" x14ac:dyDescent="0.25">
      <c r="A22" s="2">
        <v>9</v>
      </c>
      <c r="B22" s="11" t="s">
        <v>24</v>
      </c>
      <c r="C22" s="11"/>
      <c r="D22" s="4" t="s">
        <v>12</v>
      </c>
      <c r="E22" s="12">
        <v>5000</v>
      </c>
      <c r="F22" s="4"/>
      <c r="G22" s="5"/>
      <c r="H22" s="6">
        <f t="shared" si="2"/>
        <v>0</v>
      </c>
      <c r="I22" s="6">
        <f t="shared" si="3"/>
        <v>0</v>
      </c>
      <c r="J22" s="6">
        <f t="shared" si="0"/>
        <v>0</v>
      </c>
      <c r="K22" s="6">
        <f t="shared" si="1"/>
        <v>0</v>
      </c>
    </row>
    <row r="23" spans="1:11" x14ac:dyDescent="0.25">
      <c r="A23" s="2">
        <v>10</v>
      </c>
      <c r="B23" s="11" t="s">
        <v>25</v>
      </c>
      <c r="C23" s="11"/>
      <c r="D23" s="4" t="s">
        <v>12</v>
      </c>
      <c r="E23" s="11">
        <v>400</v>
      </c>
      <c r="F23" s="4"/>
      <c r="G23" s="5"/>
      <c r="H23" s="6">
        <f t="shared" si="2"/>
        <v>0</v>
      </c>
      <c r="I23" s="6">
        <f t="shared" si="3"/>
        <v>0</v>
      </c>
      <c r="J23" s="6">
        <f t="shared" si="0"/>
        <v>0</v>
      </c>
      <c r="K23" s="6">
        <f t="shared" si="1"/>
        <v>0</v>
      </c>
    </row>
    <row r="24" spans="1:11" x14ac:dyDescent="0.25">
      <c r="A24" s="2">
        <v>11</v>
      </c>
      <c r="B24" s="11" t="s">
        <v>91</v>
      </c>
      <c r="C24" s="11"/>
      <c r="D24" s="4" t="s">
        <v>12</v>
      </c>
      <c r="E24" s="11">
        <v>30</v>
      </c>
      <c r="F24" s="4"/>
      <c r="G24" s="5"/>
      <c r="H24" s="6">
        <f t="shared" si="2"/>
        <v>0</v>
      </c>
      <c r="I24" s="6">
        <f t="shared" si="3"/>
        <v>0</v>
      </c>
      <c r="J24" s="6">
        <f t="shared" si="0"/>
        <v>0</v>
      </c>
      <c r="K24" s="6">
        <f t="shared" si="1"/>
        <v>0</v>
      </c>
    </row>
    <row r="25" spans="1:11" x14ac:dyDescent="0.25">
      <c r="A25" s="2">
        <v>12</v>
      </c>
      <c r="B25" s="11" t="s">
        <v>26</v>
      </c>
      <c r="C25" s="11"/>
      <c r="D25" s="4" t="s">
        <v>12</v>
      </c>
      <c r="E25" s="11">
        <v>80</v>
      </c>
      <c r="F25" s="4"/>
      <c r="G25" s="5"/>
      <c r="H25" s="6">
        <f t="shared" si="2"/>
        <v>0</v>
      </c>
      <c r="I25" s="6">
        <f t="shared" si="3"/>
        <v>0</v>
      </c>
      <c r="J25" s="6">
        <f t="shared" si="0"/>
        <v>0</v>
      </c>
      <c r="K25" s="6">
        <f t="shared" si="1"/>
        <v>0</v>
      </c>
    </row>
    <row r="26" spans="1:11" x14ac:dyDescent="0.25">
      <c r="A26" s="2">
        <v>13</v>
      </c>
      <c r="B26" s="11" t="s">
        <v>27</v>
      </c>
      <c r="C26" s="11"/>
      <c r="D26" s="4" t="s">
        <v>12</v>
      </c>
      <c r="E26" s="11">
        <v>120</v>
      </c>
      <c r="F26" s="4"/>
      <c r="G26" s="5"/>
      <c r="H26" s="6">
        <f t="shared" si="2"/>
        <v>0</v>
      </c>
      <c r="I26" s="6">
        <f t="shared" si="3"/>
        <v>0</v>
      </c>
      <c r="J26" s="6">
        <f t="shared" si="0"/>
        <v>0</v>
      </c>
      <c r="K26" s="6">
        <f t="shared" si="1"/>
        <v>0</v>
      </c>
    </row>
    <row r="27" spans="1:11" x14ac:dyDescent="0.25">
      <c r="A27" s="2">
        <v>14</v>
      </c>
      <c r="B27" s="11" t="s">
        <v>28</v>
      </c>
      <c r="C27" s="11"/>
      <c r="D27" s="4" t="s">
        <v>13</v>
      </c>
      <c r="E27" s="11">
        <v>240</v>
      </c>
      <c r="F27" s="4"/>
      <c r="G27" s="5"/>
      <c r="H27" s="6">
        <f t="shared" si="2"/>
        <v>0</v>
      </c>
      <c r="I27" s="6">
        <f t="shared" si="3"/>
        <v>0</v>
      </c>
      <c r="J27" s="6">
        <f t="shared" si="0"/>
        <v>0</v>
      </c>
      <c r="K27" s="6">
        <f t="shared" si="1"/>
        <v>0</v>
      </c>
    </row>
    <row r="28" spans="1:11" x14ac:dyDescent="0.25">
      <c r="A28" s="2">
        <v>15</v>
      </c>
      <c r="B28" s="11" t="s">
        <v>29</v>
      </c>
      <c r="C28" s="11"/>
      <c r="D28" s="4" t="s">
        <v>12</v>
      </c>
      <c r="E28" s="11">
        <v>30</v>
      </c>
      <c r="F28" s="4"/>
      <c r="G28" s="5"/>
      <c r="H28" s="6">
        <f t="shared" si="2"/>
        <v>0</v>
      </c>
      <c r="I28" s="6">
        <f t="shared" si="3"/>
        <v>0</v>
      </c>
      <c r="J28" s="6">
        <f t="shared" si="0"/>
        <v>0</v>
      </c>
      <c r="K28" s="6">
        <f t="shared" si="1"/>
        <v>0</v>
      </c>
    </row>
    <row r="29" spans="1:11" x14ac:dyDescent="0.25">
      <c r="A29" s="2">
        <v>16</v>
      </c>
      <c r="B29" s="11" t="s">
        <v>30</v>
      </c>
      <c r="C29" s="11"/>
      <c r="D29" s="4" t="s">
        <v>12</v>
      </c>
      <c r="E29" s="12">
        <v>2500</v>
      </c>
      <c r="F29" s="4"/>
      <c r="G29" s="5"/>
      <c r="H29" s="6">
        <f t="shared" si="2"/>
        <v>0</v>
      </c>
      <c r="I29" s="6">
        <f t="shared" si="3"/>
        <v>0</v>
      </c>
      <c r="J29" s="6">
        <f t="shared" si="0"/>
        <v>0</v>
      </c>
      <c r="K29" s="6">
        <f t="shared" si="1"/>
        <v>0</v>
      </c>
    </row>
    <row r="30" spans="1:11" x14ac:dyDescent="0.25">
      <c r="A30" s="2">
        <v>17</v>
      </c>
      <c r="B30" s="11" t="s">
        <v>31</v>
      </c>
      <c r="C30" s="11"/>
      <c r="D30" s="4" t="s">
        <v>12</v>
      </c>
      <c r="E30" s="11">
        <v>2000</v>
      </c>
      <c r="F30" s="4"/>
      <c r="G30" s="5"/>
      <c r="H30" s="6">
        <f t="shared" si="2"/>
        <v>0</v>
      </c>
      <c r="I30" s="6">
        <f t="shared" si="3"/>
        <v>0</v>
      </c>
      <c r="J30" s="6">
        <f t="shared" si="0"/>
        <v>0</v>
      </c>
      <c r="K30" s="6">
        <f t="shared" si="1"/>
        <v>0</v>
      </c>
    </row>
    <row r="31" spans="1:11" x14ac:dyDescent="0.25">
      <c r="A31" s="2">
        <v>18</v>
      </c>
      <c r="B31" s="11" t="s">
        <v>32</v>
      </c>
      <c r="C31" s="11" t="s">
        <v>90</v>
      </c>
      <c r="D31" s="4" t="s">
        <v>12</v>
      </c>
      <c r="E31" s="11">
        <v>1200</v>
      </c>
      <c r="F31" s="4"/>
      <c r="G31" s="5"/>
      <c r="H31" s="6">
        <f t="shared" si="2"/>
        <v>0</v>
      </c>
      <c r="I31" s="6">
        <f t="shared" si="3"/>
        <v>0</v>
      </c>
      <c r="J31" s="6">
        <f t="shared" si="0"/>
        <v>0</v>
      </c>
      <c r="K31" s="6">
        <f t="shared" si="1"/>
        <v>0</v>
      </c>
    </row>
    <row r="32" spans="1:11" x14ac:dyDescent="0.25">
      <c r="A32" s="2">
        <v>19</v>
      </c>
      <c r="B32" s="11" t="s">
        <v>88</v>
      </c>
      <c r="C32" s="11"/>
      <c r="D32" s="4" t="s">
        <v>12</v>
      </c>
      <c r="E32" s="11">
        <v>900</v>
      </c>
      <c r="F32" s="4"/>
      <c r="G32" s="5"/>
      <c r="H32" s="6">
        <f t="shared" si="2"/>
        <v>0</v>
      </c>
      <c r="I32" s="6">
        <f t="shared" si="3"/>
        <v>0</v>
      </c>
      <c r="J32" s="6">
        <f t="shared" si="0"/>
        <v>0</v>
      </c>
      <c r="K32" s="6">
        <f t="shared" si="1"/>
        <v>0</v>
      </c>
    </row>
    <row r="33" spans="1:11" x14ac:dyDescent="0.25">
      <c r="A33" s="2">
        <v>20</v>
      </c>
      <c r="B33" s="11" t="s">
        <v>33</v>
      </c>
      <c r="C33" s="11"/>
      <c r="D33" s="4" t="s">
        <v>12</v>
      </c>
      <c r="E33" s="11">
        <v>2000</v>
      </c>
      <c r="F33" s="4"/>
      <c r="G33" s="5"/>
      <c r="H33" s="6">
        <f t="shared" si="2"/>
        <v>0</v>
      </c>
      <c r="I33" s="6">
        <f t="shared" si="3"/>
        <v>0</v>
      </c>
      <c r="J33" s="6">
        <f t="shared" si="0"/>
        <v>0</v>
      </c>
      <c r="K33" s="6">
        <f t="shared" si="1"/>
        <v>0</v>
      </c>
    </row>
    <row r="34" spans="1:11" x14ac:dyDescent="0.25">
      <c r="A34" s="2">
        <v>21</v>
      </c>
      <c r="B34" s="11" t="s">
        <v>34</v>
      </c>
      <c r="C34" s="11"/>
      <c r="D34" s="4" t="s">
        <v>66</v>
      </c>
      <c r="E34" s="11">
        <v>400</v>
      </c>
      <c r="F34" s="4"/>
      <c r="G34" s="5"/>
      <c r="H34" s="6">
        <f t="shared" si="2"/>
        <v>0</v>
      </c>
      <c r="I34" s="6">
        <f t="shared" si="3"/>
        <v>0</v>
      </c>
      <c r="J34" s="6">
        <f t="shared" si="0"/>
        <v>0</v>
      </c>
      <c r="K34" s="6">
        <f t="shared" si="1"/>
        <v>0</v>
      </c>
    </row>
    <row r="35" spans="1:11" x14ac:dyDescent="0.25">
      <c r="A35" s="2">
        <v>22</v>
      </c>
      <c r="B35" s="11" t="s">
        <v>87</v>
      </c>
      <c r="C35" s="11"/>
      <c r="D35" s="4" t="s">
        <v>12</v>
      </c>
      <c r="E35" s="11">
        <v>5</v>
      </c>
      <c r="F35" s="4"/>
      <c r="G35" s="5"/>
      <c r="H35" s="6">
        <f t="shared" si="2"/>
        <v>0</v>
      </c>
      <c r="I35" s="6">
        <f t="shared" si="3"/>
        <v>0</v>
      </c>
      <c r="J35" s="6">
        <f t="shared" si="0"/>
        <v>0</v>
      </c>
      <c r="K35" s="6">
        <f t="shared" si="1"/>
        <v>0</v>
      </c>
    </row>
    <row r="36" spans="1:11" x14ac:dyDescent="0.25">
      <c r="A36" s="2">
        <v>23</v>
      </c>
      <c r="B36" s="11" t="s">
        <v>35</v>
      </c>
      <c r="C36" s="11"/>
      <c r="D36" s="4" t="s">
        <v>12</v>
      </c>
      <c r="E36" s="11">
        <v>500</v>
      </c>
      <c r="F36" s="4"/>
      <c r="G36" s="5"/>
      <c r="H36" s="6">
        <f t="shared" si="2"/>
        <v>0</v>
      </c>
      <c r="I36" s="6">
        <f t="shared" si="3"/>
        <v>0</v>
      </c>
      <c r="J36" s="6">
        <f t="shared" si="0"/>
        <v>0</v>
      </c>
      <c r="K36" s="6">
        <f t="shared" si="1"/>
        <v>0</v>
      </c>
    </row>
    <row r="37" spans="1:11" x14ac:dyDescent="0.25">
      <c r="A37" s="2">
        <v>24</v>
      </c>
      <c r="B37" s="11" t="s">
        <v>36</v>
      </c>
      <c r="C37" s="11"/>
      <c r="D37" s="4" t="s">
        <v>12</v>
      </c>
      <c r="E37" s="11">
        <v>2</v>
      </c>
      <c r="F37" s="4"/>
      <c r="G37" s="5"/>
      <c r="H37" s="6">
        <f t="shared" si="2"/>
        <v>0</v>
      </c>
      <c r="I37" s="6">
        <f t="shared" si="3"/>
        <v>0</v>
      </c>
      <c r="J37" s="6">
        <f t="shared" si="0"/>
        <v>0</v>
      </c>
      <c r="K37" s="6">
        <f t="shared" si="1"/>
        <v>0</v>
      </c>
    </row>
    <row r="38" spans="1:11" x14ac:dyDescent="0.25">
      <c r="A38" s="2">
        <v>25</v>
      </c>
      <c r="B38" s="11" t="s">
        <v>37</v>
      </c>
      <c r="C38" s="11"/>
      <c r="D38" s="4" t="s">
        <v>12</v>
      </c>
      <c r="E38" s="11">
        <v>3000</v>
      </c>
      <c r="F38" s="4"/>
      <c r="G38" s="5"/>
      <c r="H38" s="6">
        <f t="shared" si="2"/>
        <v>0</v>
      </c>
      <c r="I38" s="6">
        <f t="shared" si="3"/>
        <v>0</v>
      </c>
      <c r="J38" s="6">
        <f t="shared" si="0"/>
        <v>0</v>
      </c>
      <c r="K38" s="6">
        <f t="shared" si="1"/>
        <v>0</v>
      </c>
    </row>
    <row r="39" spans="1:11" x14ac:dyDescent="0.25">
      <c r="A39" s="2">
        <v>26</v>
      </c>
      <c r="B39" s="11" t="s">
        <v>38</v>
      </c>
      <c r="C39" s="11"/>
      <c r="D39" s="4" t="s">
        <v>12</v>
      </c>
      <c r="E39" s="11">
        <v>10</v>
      </c>
      <c r="F39" s="4"/>
      <c r="G39" s="5"/>
      <c r="H39" s="6">
        <f t="shared" si="2"/>
        <v>0</v>
      </c>
      <c r="I39" s="6">
        <f t="shared" si="3"/>
        <v>0</v>
      </c>
      <c r="J39" s="6">
        <f t="shared" si="0"/>
        <v>0</v>
      </c>
      <c r="K39" s="6">
        <f t="shared" si="1"/>
        <v>0</v>
      </c>
    </row>
    <row r="40" spans="1:11" x14ac:dyDescent="0.25">
      <c r="A40" s="2">
        <v>27</v>
      </c>
      <c r="B40" s="11" t="s">
        <v>39</v>
      </c>
      <c r="C40" s="11"/>
      <c r="D40" s="4" t="s">
        <v>12</v>
      </c>
      <c r="E40" s="11">
        <v>2000</v>
      </c>
      <c r="F40" s="4"/>
      <c r="G40" s="5"/>
      <c r="H40" s="6">
        <f t="shared" si="2"/>
        <v>0</v>
      </c>
      <c r="I40" s="6">
        <f t="shared" si="3"/>
        <v>0</v>
      </c>
      <c r="J40" s="6">
        <f t="shared" si="0"/>
        <v>0</v>
      </c>
      <c r="K40" s="6">
        <f t="shared" si="1"/>
        <v>0</v>
      </c>
    </row>
    <row r="41" spans="1:11" x14ac:dyDescent="0.25">
      <c r="A41" s="2">
        <v>28</v>
      </c>
      <c r="B41" s="11" t="s">
        <v>40</v>
      </c>
      <c r="C41" s="11"/>
      <c r="D41" s="4" t="s">
        <v>12</v>
      </c>
      <c r="E41" s="11">
        <v>450</v>
      </c>
      <c r="F41" s="4"/>
      <c r="G41" s="5"/>
      <c r="H41" s="6">
        <f t="shared" si="2"/>
        <v>0</v>
      </c>
      <c r="I41" s="6">
        <f t="shared" si="3"/>
        <v>0</v>
      </c>
      <c r="J41" s="6">
        <f t="shared" si="0"/>
        <v>0</v>
      </c>
      <c r="K41" s="6">
        <f t="shared" si="1"/>
        <v>0</v>
      </c>
    </row>
    <row r="42" spans="1:11" x14ac:dyDescent="0.25">
      <c r="A42" s="2">
        <v>29</v>
      </c>
      <c r="B42" s="11" t="s">
        <v>41</v>
      </c>
      <c r="C42" s="11" t="s">
        <v>89</v>
      </c>
      <c r="D42" s="4" t="s">
        <v>12</v>
      </c>
      <c r="E42" s="11">
        <v>450</v>
      </c>
      <c r="F42" s="4"/>
      <c r="G42" s="5"/>
      <c r="H42" s="6">
        <f t="shared" si="2"/>
        <v>0</v>
      </c>
      <c r="I42" s="6">
        <f t="shared" si="3"/>
        <v>0</v>
      </c>
      <c r="J42" s="6">
        <f t="shared" si="0"/>
        <v>0</v>
      </c>
      <c r="K42" s="6">
        <f t="shared" si="1"/>
        <v>0</v>
      </c>
    </row>
    <row r="43" spans="1:11" x14ac:dyDescent="0.25">
      <c r="A43" s="2">
        <v>30</v>
      </c>
      <c r="B43" s="11" t="s">
        <v>42</v>
      </c>
      <c r="C43" s="11"/>
      <c r="D43" s="4" t="s">
        <v>12</v>
      </c>
      <c r="E43" s="11">
        <v>500</v>
      </c>
      <c r="F43" s="4"/>
      <c r="G43" s="5"/>
      <c r="H43" s="6">
        <f t="shared" si="2"/>
        <v>0</v>
      </c>
      <c r="I43" s="6">
        <f t="shared" si="3"/>
        <v>0</v>
      </c>
      <c r="J43" s="6">
        <f t="shared" si="0"/>
        <v>0</v>
      </c>
      <c r="K43" s="6">
        <f t="shared" si="1"/>
        <v>0</v>
      </c>
    </row>
    <row r="44" spans="1:11" x14ac:dyDescent="0.25">
      <c r="A44" s="2">
        <v>31</v>
      </c>
      <c r="B44" s="11" t="s">
        <v>43</v>
      </c>
      <c r="C44" s="11"/>
      <c r="D44" s="4"/>
      <c r="E44" s="11">
        <v>25</v>
      </c>
      <c r="F44" s="4"/>
      <c r="G44" s="5"/>
      <c r="H44" s="6">
        <f t="shared" ref="H44:H94" si="4">F44+F44*G44</f>
        <v>0</v>
      </c>
      <c r="I44" s="6">
        <f t="shared" ref="I44:I55" si="5">E44*F44</f>
        <v>0</v>
      </c>
      <c r="J44" s="6">
        <f t="shared" ref="J44:J94" si="6">G44*I44</f>
        <v>0</v>
      </c>
      <c r="K44" s="6">
        <f t="shared" ref="K44:K94" si="7">I44+J44</f>
        <v>0</v>
      </c>
    </row>
    <row r="45" spans="1:11" x14ac:dyDescent="0.25">
      <c r="A45" s="2">
        <v>32</v>
      </c>
      <c r="B45" s="11" t="s">
        <v>44</v>
      </c>
      <c r="C45" s="11"/>
      <c r="D45" s="4" t="s">
        <v>12</v>
      </c>
      <c r="E45" s="11">
        <v>60</v>
      </c>
      <c r="F45" s="4"/>
      <c r="G45" s="5"/>
      <c r="H45" s="6">
        <f t="shared" si="4"/>
        <v>0</v>
      </c>
      <c r="I45" s="6">
        <f t="shared" si="5"/>
        <v>0</v>
      </c>
      <c r="J45" s="6">
        <f t="shared" si="6"/>
        <v>0</v>
      </c>
      <c r="K45" s="6">
        <f t="shared" si="7"/>
        <v>0</v>
      </c>
    </row>
    <row r="46" spans="1:11" x14ac:dyDescent="0.25">
      <c r="A46" s="2">
        <v>33</v>
      </c>
      <c r="B46" s="11" t="s">
        <v>45</v>
      </c>
      <c r="C46" s="11"/>
      <c r="D46" s="4" t="s">
        <v>12</v>
      </c>
      <c r="E46" s="11">
        <v>1700</v>
      </c>
      <c r="F46" s="4"/>
      <c r="G46" s="5"/>
      <c r="H46" s="6">
        <f t="shared" si="4"/>
        <v>0</v>
      </c>
      <c r="I46" s="6">
        <f t="shared" si="5"/>
        <v>0</v>
      </c>
      <c r="J46" s="6">
        <f t="shared" si="6"/>
        <v>0</v>
      </c>
      <c r="K46" s="6">
        <f t="shared" si="7"/>
        <v>0</v>
      </c>
    </row>
    <row r="47" spans="1:11" x14ac:dyDescent="0.25">
      <c r="A47" s="2">
        <v>34</v>
      </c>
      <c r="B47" s="11" t="s">
        <v>46</v>
      </c>
      <c r="C47" s="11"/>
      <c r="D47" s="4" t="s">
        <v>12</v>
      </c>
      <c r="E47" s="11">
        <v>360</v>
      </c>
      <c r="F47" s="4"/>
      <c r="G47" s="5"/>
      <c r="H47" s="6">
        <f t="shared" si="4"/>
        <v>0</v>
      </c>
      <c r="I47" s="6">
        <f t="shared" si="5"/>
        <v>0</v>
      </c>
      <c r="J47" s="6">
        <f t="shared" si="6"/>
        <v>0</v>
      </c>
      <c r="K47" s="6">
        <f t="shared" si="7"/>
        <v>0</v>
      </c>
    </row>
    <row r="48" spans="1:11" x14ac:dyDescent="0.25">
      <c r="A48" s="2">
        <v>35</v>
      </c>
      <c r="B48" s="11" t="s">
        <v>47</v>
      </c>
      <c r="C48" s="11"/>
      <c r="D48" s="4" t="s">
        <v>12</v>
      </c>
      <c r="E48" s="11">
        <v>200</v>
      </c>
      <c r="F48" s="4"/>
      <c r="G48" s="5"/>
      <c r="H48" s="6">
        <f t="shared" si="4"/>
        <v>0</v>
      </c>
      <c r="I48" s="6">
        <f t="shared" si="5"/>
        <v>0</v>
      </c>
      <c r="J48" s="6">
        <f t="shared" si="6"/>
        <v>0</v>
      </c>
      <c r="K48" s="6">
        <f t="shared" si="7"/>
        <v>0</v>
      </c>
    </row>
    <row r="49" spans="1:11" x14ac:dyDescent="0.25">
      <c r="A49" s="2">
        <v>36</v>
      </c>
      <c r="B49" s="11" t="s">
        <v>48</v>
      </c>
      <c r="C49" s="11"/>
      <c r="D49" s="4" t="s">
        <v>12</v>
      </c>
      <c r="E49" s="11">
        <v>10</v>
      </c>
      <c r="F49" s="4"/>
      <c r="G49" s="5"/>
      <c r="H49" s="6">
        <f t="shared" si="4"/>
        <v>0</v>
      </c>
      <c r="I49" s="6">
        <f t="shared" si="5"/>
        <v>0</v>
      </c>
      <c r="J49" s="6">
        <f t="shared" si="6"/>
        <v>0</v>
      </c>
      <c r="K49" s="6">
        <f t="shared" si="7"/>
        <v>0</v>
      </c>
    </row>
    <row r="50" spans="1:11" x14ac:dyDescent="0.25">
      <c r="A50" s="2">
        <v>37</v>
      </c>
      <c r="B50" s="11" t="s">
        <v>49</v>
      </c>
      <c r="C50" s="11"/>
      <c r="D50" s="4" t="s">
        <v>12</v>
      </c>
      <c r="E50" s="11">
        <v>1500</v>
      </c>
      <c r="F50" s="4"/>
      <c r="G50" s="5"/>
      <c r="H50" s="6">
        <f t="shared" si="4"/>
        <v>0</v>
      </c>
      <c r="I50" s="6">
        <f t="shared" si="5"/>
        <v>0</v>
      </c>
      <c r="J50" s="6">
        <f t="shared" si="6"/>
        <v>0</v>
      </c>
      <c r="K50" s="6">
        <f t="shared" si="7"/>
        <v>0</v>
      </c>
    </row>
    <row r="51" spans="1:11" x14ac:dyDescent="0.25">
      <c r="A51" s="2">
        <v>38</v>
      </c>
      <c r="B51" s="11" t="s">
        <v>50</v>
      </c>
      <c r="C51" s="11"/>
      <c r="D51" s="4" t="s">
        <v>12</v>
      </c>
      <c r="E51" s="11">
        <v>250</v>
      </c>
      <c r="F51" s="4"/>
      <c r="G51" s="5"/>
      <c r="H51" s="6">
        <f t="shared" si="4"/>
        <v>0</v>
      </c>
      <c r="I51" s="6">
        <f t="shared" si="5"/>
        <v>0</v>
      </c>
      <c r="J51" s="6">
        <f t="shared" si="6"/>
        <v>0</v>
      </c>
      <c r="K51" s="6">
        <f t="shared" si="7"/>
        <v>0</v>
      </c>
    </row>
    <row r="52" spans="1:11" x14ac:dyDescent="0.25">
      <c r="A52" s="2">
        <v>39</v>
      </c>
      <c r="B52" s="11" t="s">
        <v>93</v>
      </c>
      <c r="C52" s="11"/>
      <c r="D52" s="4" t="s">
        <v>94</v>
      </c>
      <c r="E52" s="11">
        <v>100</v>
      </c>
      <c r="F52" s="4"/>
      <c r="G52" s="5"/>
      <c r="H52" s="6">
        <f t="shared" si="4"/>
        <v>0</v>
      </c>
      <c r="I52" s="6">
        <f t="shared" si="5"/>
        <v>0</v>
      </c>
      <c r="J52" s="6">
        <f t="shared" si="6"/>
        <v>0</v>
      </c>
      <c r="K52" s="6">
        <f t="shared" si="7"/>
        <v>0</v>
      </c>
    </row>
    <row r="53" spans="1:11" x14ac:dyDescent="0.25">
      <c r="A53" s="2">
        <v>40</v>
      </c>
      <c r="B53" s="11" t="s">
        <v>51</v>
      </c>
      <c r="C53" s="11"/>
      <c r="D53" s="4" t="s">
        <v>12</v>
      </c>
      <c r="E53" s="11">
        <v>1800</v>
      </c>
      <c r="F53" s="4"/>
      <c r="G53" s="5"/>
      <c r="H53" s="6">
        <f t="shared" si="4"/>
        <v>0</v>
      </c>
      <c r="I53" s="6">
        <f t="shared" si="5"/>
        <v>0</v>
      </c>
      <c r="J53" s="6">
        <f t="shared" si="6"/>
        <v>0</v>
      </c>
      <c r="K53" s="6">
        <f t="shared" si="7"/>
        <v>0</v>
      </c>
    </row>
    <row r="54" spans="1:11" x14ac:dyDescent="0.25">
      <c r="A54" s="2">
        <v>41</v>
      </c>
      <c r="B54" s="11" t="s">
        <v>52</v>
      </c>
      <c r="C54" s="11"/>
      <c r="D54" s="4" t="s">
        <v>12</v>
      </c>
      <c r="E54" s="11">
        <v>70</v>
      </c>
      <c r="F54" s="4"/>
      <c r="G54" s="5"/>
      <c r="H54" s="6">
        <f t="shared" si="4"/>
        <v>0</v>
      </c>
      <c r="I54" s="6">
        <f t="shared" si="5"/>
        <v>0</v>
      </c>
      <c r="J54" s="6">
        <f t="shared" si="6"/>
        <v>0</v>
      </c>
      <c r="K54" s="6">
        <f t="shared" si="7"/>
        <v>0</v>
      </c>
    </row>
    <row r="55" spans="1:11" x14ac:dyDescent="0.25">
      <c r="A55" s="2">
        <v>42</v>
      </c>
      <c r="B55" s="11" t="s">
        <v>53</v>
      </c>
      <c r="C55" s="11"/>
      <c r="D55" s="4" t="s">
        <v>12</v>
      </c>
      <c r="E55" s="11">
        <v>120</v>
      </c>
      <c r="F55" s="4"/>
      <c r="G55" s="5"/>
      <c r="H55" s="6">
        <f t="shared" si="4"/>
        <v>0</v>
      </c>
      <c r="I55" s="6">
        <f t="shared" si="5"/>
        <v>0</v>
      </c>
      <c r="J55" s="6">
        <f t="shared" si="6"/>
        <v>0</v>
      </c>
      <c r="K55" s="6">
        <f t="shared" si="7"/>
        <v>0</v>
      </c>
    </row>
    <row r="56" spans="1:11" x14ac:dyDescent="0.25">
      <c r="A56" s="2">
        <v>43</v>
      </c>
      <c r="B56" s="11" t="s">
        <v>54</v>
      </c>
      <c r="C56" s="11"/>
      <c r="D56" s="4" t="s">
        <v>66</v>
      </c>
      <c r="E56" s="11">
        <v>200</v>
      </c>
      <c r="F56" s="4"/>
      <c r="G56" s="5"/>
      <c r="H56" s="6">
        <f t="shared" ref="H56:H69" si="8">F56+F56*G56</f>
        <v>0</v>
      </c>
      <c r="I56" s="6">
        <f t="shared" ref="I56:I69" si="9">E56*F56</f>
        <v>0</v>
      </c>
      <c r="J56" s="6">
        <f t="shared" ref="J56:J69" si="10">G56*I56</f>
        <v>0</v>
      </c>
      <c r="K56" s="6">
        <f t="shared" ref="K56:K69" si="11">I56+J56</f>
        <v>0</v>
      </c>
    </row>
    <row r="57" spans="1:11" x14ac:dyDescent="0.25">
      <c r="A57" s="2">
        <v>44</v>
      </c>
      <c r="B57" s="11" t="s">
        <v>92</v>
      </c>
      <c r="C57" s="11"/>
      <c r="D57" s="4" t="s">
        <v>66</v>
      </c>
      <c r="E57" s="11">
        <v>150</v>
      </c>
      <c r="F57" s="4"/>
      <c r="G57" s="5"/>
      <c r="H57" s="6">
        <f t="shared" si="8"/>
        <v>0</v>
      </c>
      <c r="I57" s="6">
        <f t="shared" si="9"/>
        <v>0</v>
      </c>
      <c r="J57" s="6">
        <f t="shared" si="10"/>
        <v>0</v>
      </c>
      <c r="K57" s="6">
        <f t="shared" si="11"/>
        <v>0</v>
      </c>
    </row>
    <row r="58" spans="1:11" x14ac:dyDescent="0.25">
      <c r="A58" s="2">
        <v>45</v>
      </c>
      <c r="B58" s="11" t="s">
        <v>55</v>
      </c>
      <c r="C58" s="11"/>
      <c r="D58" s="4" t="s">
        <v>66</v>
      </c>
      <c r="E58" s="11">
        <v>180</v>
      </c>
      <c r="F58" s="4"/>
      <c r="G58" s="5"/>
      <c r="H58" s="6">
        <f t="shared" si="8"/>
        <v>0</v>
      </c>
      <c r="I58" s="6">
        <f t="shared" si="9"/>
        <v>0</v>
      </c>
      <c r="J58" s="6">
        <f t="shared" si="10"/>
        <v>0</v>
      </c>
      <c r="K58" s="6">
        <f t="shared" si="11"/>
        <v>0</v>
      </c>
    </row>
    <row r="59" spans="1:11" x14ac:dyDescent="0.25">
      <c r="A59" s="2">
        <v>46</v>
      </c>
      <c r="B59" s="11" t="s">
        <v>56</v>
      </c>
      <c r="C59" s="11"/>
      <c r="D59" s="4" t="s">
        <v>66</v>
      </c>
      <c r="E59" s="12">
        <v>4000</v>
      </c>
      <c r="F59" s="4"/>
      <c r="G59" s="5"/>
      <c r="H59" s="6">
        <f t="shared" si="8"/>
        <v>0</v>
      </c>
      <c r="I59" s="6">
        <f t="shared" si="9"/>
        <v>0</v>
      </c>
      <c r="J59" s="6">
        <f t="shared" si="10"/>
        <v>0</v>
      </c>
      <c r="K59" s="6">
        <f t="shared" si="11"/>
        <v>0</v>
      </c>
    </row>
    <row r="60" spans="1:11" x14ac:dyDescent="0.25">
      <c r="A60" s="2">
        <v>47</v>
      </c>
      <c r="B60" s="11" t="s">
        <v>57</v>
      </c>
      <c r="C60" s="11"/>
      <c r="D60" s="4" t="s">
        <v>66</v>
      </c>
      <c r="E60" s="11">
        <v>800</v>
      </c>
      <c r="F60" s="4"/>
      <c r="G60" s="5"/>
      <c r="H60" s="6">
        <f t="shared" si="8"/>
        <v>0</v>
      </c>
      <c r="I60" s="6">
        <f t="shared" si="9"/>
        <v>0</v>
      </c>
      <c r="J60" s="6">
        <f t="shared" si="10"/>
        <v>0</v>
      </c>
      <c r="K60" s="6">
        <f t="shared" si="11"/>
        <v>0</v>
      </c>
    </row>
    <row r="61" spans="1:11" x14ac:dyDescent="0.25">
      <c r="A61" s="2">
        <v>48</v>
      </c>
      <c r="B61" s="11" t="s">
        <v>58</v>
      </c>
      <c r="C61" s="11"/>
      <c r="D61" s="4" t="s">
        <v>66</v>
      </c>
      <c r="E61" s="11">
        <v>35</v>
      </c>
      <c r="F61" s="4"/>
      <c r="G61" s="5"/>
      <c r="H61" s="6">
        <f t="shared" si="8"/>
        <v>0</v>
      </c>
      <c r="I61" s="6">
        <f t="shared" si="9"/>
        <v>0</v>
      </c>
      <c r="J61" s="6">
        <f t="shared" si="10"/>
        <v>0</v>
      </c>
      <c r="K61" s="6">
        <f t="shared" si="11"/>
        <v>0</v>
      </c>
    </row>
    <row r="62" spans="1:11" x14ac:dyDescent="0.25">
      <c r="A62" s="2">
        <v>49</v>
      </c>
      <c r="B62" s="11" t="s">
        <v>59</v>
      </c>
      <c r="C62" s="11"/>
      <c r="D62" s="4" t="s">
        <v>66</v>
      </c>
      <c r="E62" s="11">
        <v>700</v>
      </c>
      <c r="F62" s="4"/>
      <c r="G62" s="5"/>
      <c r="H62" s="6">
        <f t="shared" si="8"/>
        <v>0</v>
      </c>
      <c r="I62" s="6">
        <f t="shared" si="9"/>
        <v>0</v>
      </c>
      <c r="J62" s="6">
        <f t="shared" si="10"/>
        <v>0</v>
      </c>
      <c r="K62" s="6">
        <f t="shared" si="11"/>
        <v>0</v>
      </c>
    </row>
    <row r="63" spans="1:11" x14ac:dyDescent="0.25">
      <c r="A63" s="2">
        <v>50</v>
      </c>
      <c r="B63" s="11" t="s">
        <v>60</v>
      </c>
      <c r="C63" s="11"/>
      <c r="D63" s="4" t="s">
        <v>66</v>
      </c>
      <c r="E63" s="11">
        <v>100</v>
      </c>
      <c r="F63" s="4"/>
      <c r="G63" s="5"/>
      <c r="H63" s="6">
        <f t="shared" si="8"/>
        <v>0</v>
      </c>
      <c r="I63" s="6">
        <f t="shared" si="9"/>
        <v>0</v>
      </c>
      <c r="J63" s="6">
        <f t="shared" si="10"/>
        <v>0</v>
      </c>
      <c r="K63" s="6">
        <f t="shared" si="11"/>
        <v>0</v>
      </c>
    </row>
    <row r="64" spans="1:11" x14ac:dyDescent="0.25">
      <c r="A64" s="2">
        <v>51</v>
      </c>
      <c r="B64" s="11" t="s">
        <v>61</v>
      </c>
      <c r="C64" s="11"/>
      <c r="D64" s="4" t="s">
        <v>12</v>
      </c>
      <c r="E64" s="11">
        <v>1000</v>
      </c>
      <c r="F64" s="4"/>
      <c r="G64" s="5"/>
      <c r="H64" s="6">
        <f t="shared" si="8"/>
        <v>0</v>
      </c>
      <c r="I64" s="6">
        <f t="shared" si="9"/>
        <v>0</v>
      </c>
      <c r="J64" s="6">
        <f t="shared" si="10"/>
        <v>0</v>
      </c>
      <c r="K64" s="6">
        <f t="shared" si="11"/>
        <v>0</v>
      </c>
    </row>
    <row r="65" spans="1:11" x14ac:dyDescent="0.25">
      <c r="A65" s="2">
        <v>52</v>
      </c>
      <c r="B65" s="11" t="s">
        <v>97</v>
      </c>
      <c r="C65" s="11"/>
      <c r="D65" s="4" t="s">
        <v>12</v>
      </c>
      <c r="E65" s="11">
        <v>300</v>
      </c>
      <c r="F65" s="4"/>
      <c r="G65" s="5"/>
      <c r="H65" s="6">
        <f t="shared" si="8"/>
        <v>0</v>
      </c>
      <c r="I65" s="6">
        <f t="shared" si="9"/>
        <v>0</v>
      </c>
      <c r="J65" s="6">
        <f t="shared" si="10"/>
        <v>0</v>
      </c>
      <c r="K65" s="6">
        <f t="shared" si="11"/>
        <v>0</v>
      </c>
    </row>
    <row r="66" spans="1:11" x14ac:dyDescent="0.25">
      <c r="A66" s="2">
        <v>53</v>
      </c>
      <c r="B66" s="11" t="s">
        <v>62</v>
      </c>
      <c r="C66" s="11"/>
      <c r="D66" s="4" t="s">
        <v>12</v>
      </c>
      <c r="E66" s="11">
        <v>20</v>
      </c>
      <c r="F66" s="4"/>
      <c r="G66" s="5"/>
      <c r="H66" s="6">
        <f t="shared" si="8"/>
        <v>0</v>
      </c>
      <c r="I66" s="6">
        <f t="shared" si="9"/>
        <v>0</v>
      </c>
      <c r="J66" s="6">
        <f t="shared" si="10"/>
        <v>0</v>
      </c>
      <c r="K66" s="6">
        <f t="shared" si="11"/>
        <v>0</v>
      </c>
    </row>
    <row r="67" spans="1:11" x14ac:dyDescent="0.25">
      <c r="A67" s="2">
        <v>54</v>
      </c>
      <c r="B67" s="11" t="s">
        <v>63</v>
      </c>
      <c r="C67" s="11"/>
      <c r="D67" s="4" t="s">
        <v>12</v>
      </c>
      <c r="E67" s="11">
        <v>20</v>
      </c>
      <c r="F67" s="4"/>
      <c r="G67" s="5"/>
      <c r="H67" s="6">
        <f t="shared" si="8"/>
        <v>0</v>
      </c>
      <c r="I67" s="6">
        <f t="shared" si="9"/>
        <v>0</v>
      </c>
      <c r="J67" s="6">
        <f t="shared" si="10"/>
        <v>0</v>
      </c>
      <c r="K67" s="6">
        <f t="shared" si="11"/>
        <v>0</v>
      </c>
    </row>
    <row r="68" spans="1:11" x14ac:dyDescent="0.25">
      <c r="A68" s="2">
        <v>55</v>
      </c>
      <c r="B68" s="11" t="s">
        <v>64</v>
      </c>
      <c r="C68" s="11"/>
      <c r="D68" s="4" t="s">
        <v>12</v>
      </c>
      <c r="E68" s="12">
        <v>50000</v>
      </c>
      <c r="F68" s="4"/>
      <c r="G68" s="4"/>
      <c r="H68" s="6">
        <f t="shared" si="8"/>
        <v>0</v>
      </c>
      <c r="I68" s="6">
        <f t="shared" si="9"/>
        <v>0</v>
      </c>
      <c r="J68" s="6">
        <f t="shared" si="10"/>
        <v>0</v>
      </c>
      <c r="K68" s="6">
        <f t="shared" si="11"/>
        <v>0</v>
      </c>
    </row>
    <row r="69" spans="1:11" x14ac:dyDescent="0.25">
      <c r="A69" s="2">
        <v>56</v>
      </c>
      <c r="B69" s="11" t="s">
        <v>65</v>
      </c>
      <c r="C69" s="11"/>
      <c r="D69" s="8" t="s">
        <v>12</v>
      </c>
      <c r="E69" s="11">
        <v>30</v>
      </c>
      <c r="F69" s="7"/>
      <c r="G69" s="7"/>
      <c r="H69" s="6">
        <f t="shared" si="8"/>
        <v>0</v>
      </c>
      <c r="I69" s="6">
        <f t="shared" si="9"/>
        <v>0</v>
      </c>
      <c r="J69" s="6">
        <f t="shared" si="10"/>
        <v>0</v>
      </c>
      <c r="K69" s="6">
        <f t="shared" si="11"/>
        <v>0</v>
      </c>
    </row>
    <row r="70" spans="1:11" x14ac:dyDescent="0.25">
      <c r="A70" s="2">
        <v>57</v>
      </c>
      <c r="B70" s="11" t="s">
        <v>96</v>
      </c>
      <c r="C70" s="11"/>
      <c r="D70" s="8" t="s">
        <v>66</v>
      </c>
      <c r="E70" s="11">
        <v>50</v>
      </c>
      <c r="F70" s="7"/>
      <c r="G70" s="7"/>
      <c r="H70" s="6"/>
      <c r="I70" s="6"/>
      <c r="J70" s="6"/>
      <c r="K70" s="6"/>
    </row>
    <row r="71" spans="1:11" x14ac:dyDescent="0.25">
      <c r="A71" s="2">
        <v>58</v>
      </c>
      <c r="B71" s="11"/>
      <c r="C71" s="11"/>
      <c r="D71" s="4"/>
      <c r="E71" s="11"/>
      <c r="F71" s="4"/>
      <c r="G71" s="5"/>
      <c r="H71" s="6"/>
      <c r="I71" s="6"/>
      <c r="J71" s="6"/>
      <c r="K71" s="6"/>
    </row>
    <row r="72" spans="1:11" x14ac:dyDescent="0.25">
      <c r="A72" s="2">
        <v>59</v>
      </c>
      <c r="B72" s="11"/>
      <c r="C72" s="11"/>
      <c r="D72" s="4"/>
      <c r="E72" s="11"/>
      <c r="F72" s="4"/>
      <c r="G72" s="5"/>
      <c r="H72" s="6"/>
      <c r="I72" s="6"/>
      <c r="J72" s="6"/>
      <c r="K72" s="6"/>
    </row>
    <row r="73" spans="1:11" x14ac:dyDescent="0.25">
      <c r="A73" s="2">
        <v>60</v>
      </c>
      <c r="B73" s="21" t="s">
        <v>102</v>
      </c>
      <c r="C73" s="22"/>
      <c r="D73" s="22"/>
      <c r="E73" s="22"/>
      <c r="F73" s="22"/>
      <c r="G73" s="22"/>
      <c r="H73" s="22"/>
      <c r="I73" s="22"/>
      <c r="J73" s="22"/>
      <c r="K73" s="23"/>
    </row>
    <row r="74" spans="1:11" x14ac:dyDescent="0.25">
      <c r="A74" s="2">
        <v>61</v>
      </c>
      <c r="B74" s="24"/>
      <c r="C74" s="25"/>
      <c r="D74" s="25"/>
      <c r="E74" s="25"/>
      <c r="F74" s="25"/>
      <c r="G74" s="25"/>
      <c r="H74" s="25"/>
      <c r="I74" s="25"/>
      <c r="J74" s="25"/>
      <c r="K74" s="26"/>
    </row>
    <row r="75" spans="1:11" x14ac:dyDescent="0.25">
      <c r="A75" s="2">
        <v>62</v>
      </c>
      <c r="B75" s="11" t="s">
        <v>67</v>
      </c>
      <c r="C75" s="11"/>
      <c r="D75" s="4" t="s">
        <v>66</v>
      </c>
      <c r="E75" s="4">
        <v>8</v>
      </c>
      <c r="F75" s="4"/>
      <c r="G75" s="5"/>
      <c r="H75" s="6">
        <f>F75+F75*G75</f>
        <v>0</v>
      </c>
      <c r="I75" s="6">
        <f>E75*F75</f>
        <v>0</v>
      </c>
      <c r="J75" s="6">
        <f t="shared" si="6"/>
        <v>0</v>
      </c>
      <c r="K75" s="6">
        <f t="shared" si="7"/>
        <v>0</v>
      </c>
    </row>
    <row r="76" spans="1:11" x14ac:dyDescent="0.25">
      <c r="A76" s="2">
        <v>63</v>
      </c>
      <c r="B76" s="11" t="s">
        <v>68</v>
      </c>
      <c r="C76" s="11"/>
      <c r="D76" s="4" t="s">
        <v>12</v>
      </c>
      <c r="E76" s="4">
        <v>1100</v>
      </c>
      <c r="F76" s="4"/>
      <c r="G76" s="5"/>
      <c r="H76" s="6">
        <f t="shared" si="4"/>
        <v>0</v>
      </c>
      <c r="I76" s="6">
        <f>E76*F76</f>
        <v>0</v>
      </c>
      <c r="J76" s="6">
        <f t="shared" si="6"/>
        <v>0</v>
      </c>
      <c r="K76" s="6">
        <f t="shared" si="7"/>
        <v>0</v>
      </c>
    </row>
    <row r="77" spans="1:11" x14ac:dyDescent="0.25">
      <c r="A77" s="2">
        <v>64</v>
      </c>
      <c r="B77" s="11" t="s">
        <v>69</v>
      </c>
      <c r="C77" s="11"/>
      <c r="D77" s="4" t="s">
        <v>12</v>
      </c>
      <c r="E77" s="4">
        <v>160</v>
      </c>
      <c r="F77" s="4"/>
      <c r="G77" s="5"/>
      <c r="H77" s="6">
        <f t="shared" si="4"/>
        <v>0</v>
      </c>
      <c r="I77" s="6">
        <f t="shared" ref="I77:I85" si="12">E77*F77</f>
        <v>0</v>
      </c>
      <c r="J77" s="6">
        <f t="shared" si="6"/>
        <v>0</v>
      </c>
      <c r="K77" s="6">
        <f t="shared" si="7"/>
        <v>0</v>
      </c>
    </row>
    <row r="78" spans="1:11" x14ac:dyDescent="0.25">
      <c r="A78" s="2">
        <v>65</v>
      </c>
      <c r="B78" s="11" t="s">
        <v>70</v>
      </c>
      <c r="C78" s="11"/>
      <c r="D78" s="4" t="s">
        <v>12</v>
      </c>
      <c r="E78" s="4">
        <v>240</v>
      </c>
      <c r="F78" s="4"/>
      <c r="G78" s="5"/>
      <c r="H78" s="6">
        <f t="shared" si="4"/>
        <v>0</v>
      </c>
      <c r="I78" s="6">
        <f t="shared" si="12"/>
        <v>0</v>
      </c>
      <c r="J78" s="6">
        <f t="shared" si="6"/>
        <v>0</v>
      </c>
      <c r="K78" s="6">
        <f t="shared" si="7"/>
        <v>0</v>
      </c>
    </row>
    <row r="79" spans="1:11" x14ac:dyDescent="0.25">
      <c r="A79" s="2">
        <v>66</v>
      </c>
      <c r="B79" s="11" t="s">
        <v>71</v>
      </c>
      <c r="C79" s="11"/>
      <c r="D79" s="4" t="s">
        <v>12</v>
      </c>
      <c r="E79" s="4">
        <v>160</v>
      </c>
      <c r="F79" s="4"/>
      <c r="G79" s="5"/>
      <c r="H79" s="6">
        <f t="shared" si="4"/>
        <v>0</v>
      </c>
      <c r="I79" s="6">
        <f t="shared" si="12"/>
        <v>0</v>
      </c>
      <c r="J79" s="6">
        <f t="shared" si="6"/>
        <v>0</v>
      </c>
      <c r="K79" s="6">
        <f t="shared" si="7"/>
        <v>0</v>
      </c>
    </row>
    <row r="80" spans="1:11" x14ac:dyDescent="0.25">
      <c r="A80" s="2">
        <v>67</v>
      </c>
      <c r="B80" s="11" t="s">
        <v>72</v>
      </c>
      <c r="C80" s="11" t="s">
        <v>99</v>
      </c>
      <c r="D80" s="4" t="s">
        <v>12</v>
      </c>
      <c r="E80" s="4">
        <v>450</v>
      </c>
      <c r="F80" s="4"/>
      <c r="G80" s="5"/>
      <c r="H80" s="6">
        <f t="shared" si="4"/>
        <v>0</v>
      </c>
      <c r="I80" s="6">
        <f t="shared" si="12"/>
        <v>0</v>
      </c>
      <c r="J80" s="6">
        <f t="shared" si="6"/>
        <v>0</v>
      </c>
      <c r="K80" s="6">
        <f t="shared" si="7"/>
        <v>0</v>
      </c>
    </row>
    <row r="81" spans="1:11" x14ac:dyDescent="0.25">
      <c r="A81" s="2">
        <v>68</v>
      </c>
      <c r="B81" s="11" t="s">
        <v>73</v>
      </c>
      <c r="C81" s="11" t="s">
        <v>98</v>
      </c>
      <c r="D81" s="4" t="s">
        <v>12</v>
      </c>
      <c r="E81" s="4">
        <v>2060</v>
      </c>
      <c r="F81" s="4"/>
      <c r="G81" s="5"/>
      <c r="H81" s="6">
        <f t="shared" si="4"/>
        <v>0</v>
      </c>
      <c r="I81" s="6">
        <f t="shared" si="12"/>
        <v>0</v>
      </c>
      <c r="J81" s="6">
        <f t="shared" si="6"/>
        <v>0</v>
      </c>
      <c r="K81" s="6">
        <f t="shared" si="7"/>
        <v>0</v>
      </c>
    </row>
    <row r="82" spans="1:11" x14ac:dyDescent="0.25">
      <c r="A82" s="2">
        <v>69</v>
      </c>
      <c r="B82" s="11" t="s">
        <v>74</v>
      </c>
      <c r="C82" s="11"/>
      <c r="D82" s="4" t="s">
        <v>12</v>
      </c>
      <c r="E82" s="4">
        <v>80</v>
      </c>
      <c r="F82" s="4"/>
      <c r="G82" s="5"/>
      <c r="H82" s="6">
        <f t="shared" si="4"/>
        <v>0</v>
      </c>
      <c r="I82" s="6">
        <f t="shared" si="12"/>
        <v>0</v>
      </c>
      <c r="J82" s="6">
        <f t="shared" si="6"/>
        <v>0</v>
      </c>
      <c r="K82" s="6">
        <f t="shared" si="7"/>
        <v>0</v>
      </c>
    </row>
    <row r="83" spans="1:11" x14ac:dyDescent="0.25">
      <c r="A83" s="2">
        <v>70</v>
      </c>
      <c r="B83" s="11" t="s">
        <v>75</v>
      </c>
      <c r="C83" s="11"/>
      <c r="D83" s="4" t="s">
        <v>12</v>
      </c>
      <c r="E83" s="4">
        <v>880</v>
      </c>
      <c r="F83" s="4"/>
      <c r="G83" s="5"/>
      <c r="H83" s="6">
        <f t="shared" si="4"/>
        <v>0</v>
      </c>
      <c r="I83" s="6">
        <f t="shared" si="12"/>
        <v>0</v>
      </c>
      <c r="J83" s="6">
        <f t="shared" si="6"/>
        <v>0</v>
      </c>
      <c r="K83" s="6">
        <f t="shared" si="7"/>
        <v>0</v>
      </c>
    </row>
    <row r="84" spans="1:11" x14ac:dyDescent="0.25">
      <c r="A84" s="2">
        <v>71</v>
      </c>
      <c r="B84" s="11" t="s">
        <v>76</v>
      </c>
      <c r="C84" s="11"/>
      <c r="D84" s="4" t="s">
        <v>12</v>
      </c>
      <c r="E84" s="4">
        <v>40</v>
      </c>
      <c r="F84" s="4"/>
      <c r="G84" s="5"/>
      <c r="H84" s="6">
        <f t="shared" si="4"/>
        <v>0</v>
      </c>
      <c r="I84" s="6">
        <f t="shared" si="12"/>
        <v>0</v>
      </c>
      <c r="J84" s="6">
        <f t="shared" si="6"/>
        <v>0</v>
      </c>
      <c r="K84" s="6">
        <f t="shared" si="7"/>
        <v>0</v>
      </c>
    </row>
    <row r="85" spans="1:11" x14ac:dyDescent="0.25">
      <c r="A85" s="2">
        <v>72</v>
      </c>
      <c r="B85" s="11" t="s">
        <v>77</v>
      </c>
      <c r="C85" s="11"/>
      <c r="D85" s="4" t="s">
        <v>12</v>
      </c>
      <c r="E85" s="4">
        <v>10</v>
      </c>
      <c r="F85" s="4"/>
      <c r="G85" s="5"/>
      <c r="H85" s="6">
        <f t="shared" si="4"/>
        <v>0</v>
      </c>
      <c r="I85" s="6">
        <f t="shared" si="12"/>
        <v>0</v>
      </c>
      <c r="J85" s="6">
        <f t="shared" si="6"/>
        <v>0</v>
      </c>
      <c r="K85" s="6">
        <f t="shared" si="7"/>
        <v>0</v>
      </c>
    </row>
    <row r="86" spans="1:11" x14ac:dyDescent="0.25">
      <c r="A86" s="2">
        <v>73</v>
      </c>
      <c r="B86" s="11" t="s">
        <v>78</v>
      </c>
      <c r="C86" s="11"/>
      <c r="D86" s="4" t="s">
        <v>12</v>
      </c>
      <c r="E86" s="4">
        <v>15</v>
      </c>
      <c r="F86" s="4"/>
      <c r="G86" s="5"/>
      <c r="H86" s="6">
        <f t="shared" si="4"/>
        <v>0</v>
      </c>
      <c r="I86" s="6">
        <f t="shared" ref="I86:I91" si="13">E86*F86</f>
        <v>0</v>
      </c>
      <c r="J86" s="6">
        <f t="shared" si="6"/>
        <v>0</v>
      </c>
      <c r="K86" s="6">
        <f t="shared" si="7"/>
        <v>0</v>
      </c>
    </row>
    <row r="87" spans="1:11" x14ac:dyDescent="0.25">
      <c r="A87" s="2">
        <v>74</v>
      </c>
      <c r="B87" s="11" t="s">
        <v>79</v>
      </c>
      <c r="C87" s="11"/>
      <c r="D87" s="4" t="s">
        <v>12</v>
      </c>
      <c r="E87" s="4">
        <v>550</v>
      </c>
      <c r="F87" s="4"/>
      <c r="G87" s="5"/>
      <c r="H87" s="6">
        <f t="shared" si="4"/>
        <v>0</v>
      </c>
      <c r="I87" s="6">
        <f t="shared" si="13"/>
        <v>0</v>
      </c>
      <c r="J87" s="6">
        <f t="shared" si="6"/>
        <v>0</v>
      </c>
      <c r="K87" s="6">
        <f t="shared" si="7"/>
        <v>0</v>
      </c>
    </row>
    <row r="88" spans="1:11" x14ac:dyDescent="0.25">
      <c r="A88" s="2">
        <v>75</v>
      </c>
      <c r="B88" s="11" t="s">
        <v>80</v>
      </c>
      <c r="C88" s="11"/>
      <c r="D88" s="4" t="s">
        <v>66</v>
      </c>
      <c r="E88" s="4">
        <v>10</v>
      </c>
      <c r="F88" s="4"/>
      <c r="G88" s="5"/>
      <c r="H88" s="6">
        <f t="shared" si="4"/>
        <v>0</v>
      </c>
      <c r="I88" s="6">
        <f t="shared" si="13"/>
        <v>0</v>
      </c>
      <c r="J88" s="6">
        <f t="shared" si="6"/>
        <v>0</v>
      </c>
      <c r="K88" s="6">
        <f t="shared" si="7"/>
        <v>0</v>
      </c>
    </row>
    <row r="89" spans="1:11" x14ac:dyDescent="0.25">
      <c r="A89" s="2">
        <v>76</v>
      </c>
      <c r="B89" s="11" t="s">
        <v>81</v>
      </c>
      <c r="C89" s="11"/>
      <c r="D89" s="4" t="s">
        <v>66</v>
      </c>
      <c r="E89" s="4">
        <v>8</v>
      </c>
      <c r="F89" s="4"/>
      <c r="G89" s="5"/>
      <c r="H89" s="6">
        <f t="shared" si="4"/>
        <v>0</v>
      </c>
      <c r="I89" s="6">
        <f t="shared" si="13"/>
        <v>0</v>
      </c>
      <c r="J89" s="6">
        <f t="shared" si="6"/>
        <v>0</v>
      </c>
      <c r="K89" s="6">
        <f t="shared" si="7"/>
        <v>0</v>
      </c>
    </row>
    <row r="90" spans="1:11" x14ac:dyDescent="0.25">
      <c r="A90" s="2">
        <v>77</v>
      </c>
      <c r="B90" s="11" t="s">
        <v>82</v>
      </c>
      <c r="C90" s="11"/>
      <c r="D90" s="4" t="s">
        <v>12</v>
      </c>
      <c r="E90" s="4">
        <v>4320</v>
      </c>
      <c r="F90" s="4"/>
      <c r="G90" s="5"/>
      <c r="H90" s="6">
        <f t="shared" si="4"/>
        <v>0</v>
      </c>
      <c r="I90" s="6">
        <f t="shared" si="13"/>
        <v>0</v>
      </c>
      <c r="J90" s="6">
        <f t="shared" si="6"/>
        <v>0</v>
      </c>
      <c r="K90" s="6">
        <f t="shared" si="7"/>
        <v>0</v>
      </c>
    </row>
    <row r="91" spans="1:11" x14ac:dyDescent="0.25">
      <c r="A91" s="2">
        <v>78</v>
      </c>
      <c r="B91" s="11" t="s">
        <v>83</v>
      </c>
      <c r="C91" s="11"/>
      <c r="D91" s="4" t="s">
        <v>12</v>
      </c>
      <c r="E91" s="4">
        <v>40</v>
      </c>
      <c r="F91" s="4"/>
      <c r="G91" s="5"/>
      <c r="H91" s="6">
        <f t="shared" si="4"/>
        <v>0</v>
      </c>
      <c r="I91" s="6">
        <f t="shared" si="13"/>
        <v>0</v>
      </c>
      <c r="J91" s="6">
        <f t="shared" si="6"/>
        <v>0</v>
      </c>
      <c r="K91" s="6">
        <f t="shared" si="7"/>
        <v>0</v>
      </c>
    </row>
    <row r="92" spans="1:11" x14ac:dyDescent="0.25">
      <c r="A92" s="2">
        <v>79</v>
      </c>
      <c r="B92" s="11" t="s">
        <v>100</v>
      </c>
      <c r="C92" s="11"/>
      <c r="D92" s="4" t="s">
        <v>12</v>
      </c>
      <c r="E92" s="4">
        <v>100</v>
      </c>
      <c r="F92" s="4"/>
      <c r="G92" s="7"/>
      <c r="H92" s="6">
        <f t="shared" si="4"/>
        <v>0</v>
      </c>
      <c r="I92" s="6">
        <f>E92*F92</f>
        <v>0</v>
      </c>
      <c r="J92" s="6">
        <f t="shared" si="6"/>
        <v>0</v>
      </c>
      <c r="K92" s="6">
        <f t="shared" si="7"/>
        <v>0</v>
      </c>
    </row>
    <row r="93" spans="1:11" s="18" customFormat="1" x14ac:dyDescent="0.25">
      <c r="A93" s="2">
        <v>80</v>
      </c>
      <c r="B93" s="16" t="s">
        <v>85</v>
      </c>
      <c r="C93" s="16"/>
      <c r="D93" s="4" t="s">
        <v>12</v>
      </c>
      <c r="E93" s="4">
        <v>20</v>
      </c>
      <c r="F93" s="4"/>
      <c r="G93" s="11"/>
      <c r="H93" s="11"/>
      <c r="I93" s="11"/>
      <c r="J93" s="11"/>
      <c r="K93" s="11"/>
    </row>
    <row r="94" spans="1:11" x14ac:dyDescent="0.25">
      <c r="A94" s="2">
        <v>81</v>
      </c>
      <c r="B94" s="13" t="s">
        <v>84</v>
      </c>
      <c r="C94" s="13"/>
      <c r="D94" s="17" t="s">
        <v>12</v>
      </c>
      <c r="E94" s="17">
        <v>40</v>
      </c>
      <c r="F94" s="17"/>
      <c r="G94" s="14"/>
      <c r="H94" s="15">
        <f t="shared" si="4"/>
        <v>0</v>
      </c>
      <c r="I94" s="15">
        <f>E94*F94</f>
        <v>0</v>
      </c>
      <c r="J94" s="15">
        <f t="shared" si="6"/>
        <v>0</v>
      </c>
      <c r="K94" s="15">
        <f t="shared" si="7"/>
        <v>0</v>
      </c>
    </row>
    <row r="96" spans="1:11" x14ac:dyDescent="0.25">
      <c r="B96" s="9" t="s">
        <v>15</v>
      </c>
      <c r="C96" s="9"/>
    </row>
    <row r="97" spans="6:11" x14ac:dyDescent="0.25">
      <c r="I97" s="10"/>
    </row>
    <row r="98" spans="6:11" x14ac:dyDescent="0.25">
      <c r="I98" s="10"/>
    </row>
    <row r="99" spans="6:11" x14ac:dyDescent="0.25">
      <c r="I99" s="10"/>
    </row>
    <row r="100" spans="6:11" ht="42.75" customHeight="1" x14ac:dyDescent="0.25"/>
    <row r="101" spans="6:11" ht="98.25" customHeight="1" x14ac:dyDescent="0.25">
      <c r="F101" s="19"/>
      <c r="G101" s="20"/>
      <c r="H101" s="20"/>
      <c r="I101" s="20"/>
      <c r="J101" s="20"/>
      <c r="K101" s="20"/>
    </row>
  </sheetData>
  <mergeCells count="3">
    <mergeCell ref="F101:K101"/>
    <mergeCell ref="B73:K74"/>
    <mergeCell ref="B12:K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WARZYWA+OWOCE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Ziarniak</dc:creator>
  <cp:lastModifiedBy>Dawid Ziarniak</cp:lastModifiedBy>
  <dcterms:created xsi:type="dcterms:W3CDTF">2024-10-25T06:12:30Z</dcterms:created>
  <dcterms:modified xsi:type="dcterms:W3CDTF">2025-04-17T11:48:01Z</dcterms:modified>
</cp:coreProperties>
</file>