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58 U dostawa sztućce\platforma\"/>
    </mc:Choice>
  </mc:AlternateContent>
  <xr:revisionPtr revIDLastSave="0" documentId="13_ncr:1_{A6140AF1-BFF4-47F0-A8EC-97F976F49013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Arkusz1!$A$1:$I$72</definedName>
  </definedNames>
  <calcPr calcId="191029"/>
</workbook>
</file>

<file path=xl/calcChain.xml><?xml version="1.0" encoding="utf-8"?>
<calcChain xmlns="http://schemas.openxmlformats.org/spreadsheetml/2006/main">
  <c r="F31" i="1" l="1"/>
  <c r="F30" i="1"/>
  <c r="F26" i="1"/>
  <c r="F25" i="1"/>
  <c r="H25" i="1" s="1"/>
  <c r="I25" i="1" s="1"/>
  <c r="F24" i="1"/>
  <c r="F32" i="1" l="1"/>
  <c r="H24" i="1"/>
  <c r="I24" i="1" s="1"/>
  <c r="F27" i="1"/>
  <c r="H26" i="1"/>
  <c r="H31" i="1"/>
  <c r="I31" i="1" s="1"/>
  <c r="H30" i="1"/>
  <c r="H32" i="1" l="1"/>
  <c r="F33" i="1"/>
  <c r="H27" i="1"/>
  <c r="I26" i="1"/>
  <c r="I27" i="1" s="1"/>
  <c r="I30" i="1"/>
  <c r="I32" i="1" s="1"/>
  <c r="H33" i="1" l="1"/>
  <c r="I33" i="1"/>
</calcChain>
</file>

<file path=xl/sharedStrings.xml><?xml version="1.0" encoding="utf-8"?>
<sst xmlns="http://schemas.openxmlformats.org/spreadsheetml/2006/main" count="87" uniqueCount="76">
  <si>
    <t>Załącznik nr 1 do SIWZ</t>
  </si>
  <si>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</si>
  <si>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</si>
  <si>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</si>
  <si>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</si>
  <si>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</si>
  <si>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</si>
  <si>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</si>
  <si>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</si>
  <si>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</si>
  <si>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</si>
  <si>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</si>
  <si>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</si>
  <si>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</si>
  <si>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</si>
  <si>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</si>
  <si>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</si>
  <si>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</si>
  <si>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</si>
  <si>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</si>
  <si>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</si>
  <si>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</si>
  <si>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</si>
  <si>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</si>
  <si>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</si>
  <si>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</si>
  <si>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</si>
  <si>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</si>
  <si>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</si>
  <si>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</si>
  <si>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</si>
  <si>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</si>
  <si>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</si>
  <si>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</si>
  <si>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</si>
  <si>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t>2.</t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</si>
  <si>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</si>
  <si>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</si>
  <si>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</si>
  <si>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</si>
  <si>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</si>
  <si>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</si>
  <si>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</si>
  <si>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</si>
  <si>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</si>
  <si>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</si>
  <si>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t>3.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</si>
  <si>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</si>
  <si>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</si>
  <si>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</si>
  <si>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</si>
  <si>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</si>
  <si>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</si>
  <si>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</si>
  <si>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</si>
  <si>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</si>
  <si>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</si>
  <si>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</si>
  <si>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</si>
  <si>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</si>
  <si>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</si>
  <si>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</si>
  <si>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</si>
  <si>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</si>
  <si>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</si>
  <si>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</si>
  <si>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</si>
  <si>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</si>
  <si>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</si>
  <si>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</si>
  <si>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</si>
  <si>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część 1</t>
  </si>
  <si>
    <r>
      <rPr>
        <b/>
        <sz val="10"/>
        <color rgb="FFFF0000"/>
        <rFont val="Times New Roman"/>
        <family val="1"/>
        <charset val="238"/>
      </rPr>
      <t>DOSTAWA SZTUĆCÓW BIODEGRADOWALNYCH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1- TALERZE/ MISKI BIODEGRADOWALNE    </t>
    </r>
    <r>
      <rPr>
        <b/>
        <sz val="10"/>
        <color theme="1"/>
        <rFont val="Times New Roman"/>
        <family val="1"/>
        <charset val="238"/>
      </rPr>
      <t xml:space="preserve"> Nr sprawy: MAT/58/PZ/2025                                                                                                                                                                                                                                        </t>
    </r>
  </si>
  <si>
    <t>Talerz płytki biodegradowalny trójdzielny</t>
  </si>
  <si>
    <t>Talerz deserowy biodegradowalny</t>
  </si>
  <si>
    <t>Miska/talerz głęboki biodegradowalny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</si>
</sst>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3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4" fontId="8" fillId="2" borderId="0" xfId="0" applyNumberFormat="1" applyFont="1" applyFill="1" applyAlignment="1">
      <alignment horizontal="center" vertical="center"/>
    </xf>
    <xf numFmtId="4" fontId="13" fillId="3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6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32" fillId="0" borderId="0" xfId="0" applyFont="1" applyAlignment="1">
      <alignment horizontal="left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43" fillId="0" borderId="0" xfId="0" applyFont="1" applyAlignment="1">
      <alignment horizontal="left" vertical="top"/>
    </xf>
    <xf numFmtId="0" fontId="32" fillId="0" borderId="0" xfId="0" applyFont="1" applyAlignment="1">
      <alignment horizontal="left" vertical="top" wrapText="1"/>
    </xf>
    <xf numFmtId="0" fontId="1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36" fillId="0" borderId="0" xfId="0" applyFont="1"/>
    <xf numFmtId="0" fontId="46" fillId="0" borderId="0" xfId="0" applyFont="1" applyAlignment="1">
      <alignment horizontal="right" vertical="top"/>
    </xf>
    <xf numFmtId="0" fontId="47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49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3" fillId="4" borderId="1" xfId="0" applyNumberFormat="1" applyFont="1" applyFill="1" applyBorder="1" applyAlignment="1">
      <alignment horizontal="center" vertical="center"/>
    </xf>
    <xf numFmtId="9" fontId="13" fillId="4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5" fillId="0" borderId="0" xfId="0" applyFont="1" applyAlignment="1">
      <alignment vertical="center" wrapText="1"/>
    </xf>
    <xf numFmtId="0" fontId="12" fillId="0" borderId="0" xfId="0" applyFont="1" applyAlignment="1">
      <alignment horizontal="right"/>
    </xf>
    <xf numFmtId="0" fontId="1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5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6" fillId="0" borderId="9" xfId="0" applyFont="1" applyBorder="1" applyAlignment="1">
      <alignment horizontal="left" vertical="center" wrapText="1"/>
    </xf>
    <xf numFmtId="0" fontId="56" fillId="0" borderId="0" xfId="0" applyFont="1" applyAlignment="1">
      <alignment horizontal="left" vertical="center" wrapText="1"/>
    </xf>
    <xf numFmtId="0" fontId="3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right" vertical="center"/>
    </xf>
    <xf numFmtId="0" fontId="13" fillId="4" borderId="10" xfId="0" applyFont="1" applyFill="1" applyBorder="1" applyAlignment="1">
      <alignment horizontal="right" vertical="center"/>
    </xf>
    <xf numFmtId="0" fontId="13" fillId="4" borderId="7" xfId="0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47" fillId="0" borderId="0" xfId="0" applyFont="1" applyAlignment="1">
      <alignment horizontal="left" vertical="center" wrapText="1"/>
    </xf>
    <xf numFmtId="0" fontId="59" fillId="3" borderId="0" xfId="0" applyFont="1" applyFill="1" applyAlignment="1">
      <alignment horizontal="center" vertical="center"/>
    </xf>
    <xf numFmtId="0" fontId="13" fillId="5" borderId="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right" vertical="center"/>
    </xf>
    <xf numFmtId="4" fontId="13" fillId="5" borderId="1" xfId="0" applyNumberFormat="1" applyFont="1" applyFill="1" applyBorder="1" applyAlignment="1">
      <alignment horizontal="center" vertical="center"/>
    </xf>
    <xf numFmtId="9" fontId="8" fillId="5" borderId="1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38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7"/>
  <sheetViews>
    <sheetView tabSelected="1" zoomScaleNormal="100" workbookViewId="0">
      <selection activeCell="M30" sqref="M30"/>
    </sheetView>
  </sheetViews>
  <sheetFormatPr defaultRowHeight="14.25"/>
  <cols>
    <col min="1" max="1" width="3.625" customWidth="1"/>
    <col min="2" max="2" width="37.875" customWidth="1"/>
    <col min="3" max="3" width="8" customWidth="1"/>
    <col min="4" max="4" width="5.87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19.625" hidden="1" customWidth="1"/>
    <col min="11" max="11" width="3.625" customWidth="1"/>
    <col min="17" max="17" width="11.375" bestFit="1" customWidth="1"/>
  </cols>
  <sheetData>
    <row r="1" spans="1:13" ht="16.5" customHeight="1">
      <c r="G1" s="67" t="s">
        <v>24</v>
      </c>
      <c r="H1" s="67"/>
      <c r="I1" s="67"/>
      <c r="J1" s="12" t="s">
        <v>0</v>
      </c>
    </row>
    <row r="2" spans="1:13" ht="16.5" customHeight="1">
      <c r="G2" s="102" t="s">
        <v>71</v>
      </c>
      <c r="H2" s="102"/>
      <c r="I2" s="102"/>
      <c r="J2" s="12"/>
    </row>
    <row r="3" spans="1:13" ht="16.5" customHeight="1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"/>
      <c r="L3" s="19"/>
      <c r="M3" s="8"/>
    </row>
    <row r="4" spans="1:13" ht="36.75" customHeight="1">
      <c r="A4" s="13" t="s">
        <v>2</v>
      </c>
      <c r="B4" s="7"/>
      <c r="C4" s="7"/>
      <c r="D4" s="7"/>
      <c r="E4" s="7"/>
      <c r="F4" s="4"/>
      <c r="G4" s="71" t="s">
        <v>3</v>
      </c>
      <c r="H4" s="71"/>
      <c r="I4" s="71"/>
      <c r="J4" s="71"/>
      <c r="L4" s="4"/>
      <c r="M4" s="4"/>
    </row>
    <row r="5" spans="1:13" ht="25.5" customHeight="1">
      <c r="A5" s="82"/>
      <c r="B5" s="82"/>
      <c r="C5" s="82"/>
      <c r="D5" s="82"/>
      <c r="E5" s="82"/>
      <c r="F5" s="1"/>
      <c r="G5" s="70" t="s">
        <v>4</v>
      </c>
      <c r="H5" s="70"/>
      <c r="I5" s="70"/>
      <c r="J5" s="70"/>
      <c r="L5" s="9"/>
      <c r="M5" s="9"/>
    </row>
    <row r="6" spans="1:13" ht="30" customHeight="1">
      <c r="A6" s="83"/>
      <c r="B6" s="83"/>
      <c r="C6" s="83"/>
      <c r="D6" s="83"/>
      <c r="E6" s="83"/>
      <c r="F6" s="1"/>
      <c r="H6" s="71" t="s">
        <v>5</v>
      </c>
      <c r="I6" s="71"/>
      <c r="J6" s="71"/>
      <c r="L6" s="4"/>
      <c r="M6" s="4"/>
    </row>
    <row r="7" spans="1:13" ht="17.25" customHeight="1">
      <c r="A7" s="83"/>
      <c r="B7" s="83"/>
      <c r="C7" s="83"/>
      <c r="D7" s="83"/>
      <c r="E7" s="83"/>
      <c r="F7" s="1"/>
      <c r="H7" s="71" t="s">
        <v>6</v>
      </c>
      <c r="I7" s="71"/>
      <c r="J7" s="71"/>
      <c r="L7" s="4"/>
      <c r="M7" s="4"/>
    </row>
    <row r="8" spans="1:13" ht="15" customHeight="1">
      <c r="A8" s="13" t="s">
        <v>7</v>
      </c>
      <c r="B8" s="3"/>
      <c r="C8" s="84"/>
      <c r="D8" s="84"/>
      <c r="E8" s="84"/>
      <c r="F8" s="5"/>
      <c r="J8" s="14"/>
      <c r="L8" s="4"/>
      <c r="M8" s="4"/>
    </row>
    <row r="9" spans="1:13" ht="17.25" customHeight="1">
      <c r="A9" s="13" t="s">
        <v>26</v>
      </c>
      <c r="B9" s="3"/>
      <c r="C9" s="27"/>
      <c r="D9" s="27"/>
      <c r="E9" s="27"/>
      <c r="F9" s="5"/>
    </row>
    <row r="10" spans="1:13" ht="17.25" customHeight="1">
      <c r="A10" s="30" t="s">
        <v>32</v>
      </c>
      <c r="B10" s="3"/>
      <c r="C10" s="28"/>
      <c r="D10" s="28"/>
      <c r="E10" s="28"/>
      <c r="F10" s="5"/>
    </row>
    <row r="11" spans="1:13" ht="14.25" customHeight="1">
      <c r="A11" s="13" t="s">
        <v>33</v>
      </c>
      <c r="B11" s="3"/>
      <c r="C11" s="85"/>
      <c r="D11" s="85"/>
      <c r="E11" s="85"/>
      <c r="F11" s="5"/>
    </row>
    <row r="12" spans="1:13" ht="12" customHeight="1">
      <c r="A12" s="13" t="s">
        <v>68</v>
      </c>
      <c r="B12" s="3"/>
      <c r="C12" s="85"/>
      <c r="D12" s="85"/>
      <c r="E12" s="85"/>
      <c r="F12" s="5"/>
    </row>
    <row r="13" spans="1:13" ht="17.25" customHeight="1">
      <c r="A13" s="13" t="s">
        <v>69</v>
      </c>
      <c r="B13" s="3"/>
      <c r="C13" s="85"/>
      <c r="D13" s="85"/>
      <c r="E13" s="85"/>
      <c r="F13" s="5"/>
    </row>
    <row r="14" spans="1:13" ht="8.25" customHeight="1">
      <c r="A14" s="89"/>
      <c r="B14" s="89"/>
      <c r="C14" s="89"/>
      <c r="D14" s="89"/>
      <c r="E14" s="89"/>
      <c r="F14" s="89"/>
      <c r="G14" s="89"/>
      <c r="H14" s="89"/>
      <c r="I14" s="89"/>
      <c r="J14" s="89"/>
    </row>
    <row r="15" spans="1:13" ht="38.25" customHeight="1">
      <c r="A15" s="86" t="s">
        <v>61</v>
      </c>
      <c r="B15" s="86"/>
      <c r="C15" s="86"/>
      <c r="D15" s="86"/>
      <c r="E15" s="86"/>
      <c r="F15" s="86"/>
      <c r="G15" s="86"/>
      <c r="H15" s="86"/>
      <c r="I15" s="86"/>
      <c r="J15" s="86"/>
      <c r="K15" s="6"/>
      <c r="L15" s="6"/>
      <c r="M15" s="6"/>
    </row>
    <row r="16" spans="1:13" ht="54" customHeight="1">
      <c r="A16" s="87" t="s">
        <v>72</v>
      </c>
      <c r="B16" s="87"/>
      <c r="C16" s="87"/>
      <c r="D16" s="87"/>
      <c r="E16" s="87"/>
      <c r="F16" s="87"/>
      <c r="G16" s="87"/>
      <c r="H16" s="87"/>
      <c r="I16" s="87"/>
      <c r="J16" s="87"/>
      <c r="K16" s="6"/>
      <c r="L16" s="6"/>
      <c r="M16" s="6"/>
    </row>
    <row r="17" spans="1:17" ht="6" customHeight="1">
      <c r="A17" s="88"/>
      <c r="B17" s="88"/>
      <c r="C17" s="88"/>
      <c r="D17" s="88"/>
      <c r="E17" s="88"/>
      <c r="F17" s="88"/>
      <c r="G17" s="88"/>
      <c r="H17" s="88"/>
      <c r="I17" s="88"/>
      <c r="J17" s="21"/>
      <c r="K17" s="6"/>
      <c r="L17" s="6"/>
      <c r="M17" s="6"/>
    </row>
    <row r="18" spans="1:17" ht="33" customHeight="1">
      <c r="A18" s="86" t="s">
        <v>70</v>
      </c>
      <c r="B18" s="86"/>
      <c r="C18" s="86"/>
      <c r="D18" s="86"/>
      <c r="E18" s="86"/>
      <c r="F18" s="86"/>
      <c r="G18" s="86"/>
      <c r="H18" s="86"/>
      <c r="I18" s="86"/>
      <c r="J18" s="86"/>
      <c r="K18" s="6"/>
      <c r="L18" s="6"/>
      <c r="M18" s="6"/>
      <c r="Q18" s="2"/>
    </row>
    <row r="19" spans="1:17" ht="24" customHeight="1">
      <c r="A19" s="18" t="s">
        <v>15</v>
      </c>
    </row>
    <row r="20" spans="1:17" ht="12.75" customHeight="1">
      <c r="A20" s="26"/>
      <c r="B20" s="26"/>
      <c r="C20" s="26"/>
      <c r="D20" s="26"/>
      <c r="E20" s="26"/>
      <c r="F20" s="25"/>
      <c r="G20" s="25"/>
      <c r="H20" s="25"/>
      <c r="I20" s="25"/>
      <c r="J20" s="24"/>
      <c r="K20" s="25"/>
    </row>
    <row r="21" spans="1:17" ht="63.75">
      <c r="A21" s="15" t="s">
        <v>8</v>
      </c>
      <c r="B21" s="15" t="s">
        <v>9</v>
      </c>
      <c r="C21" s="15" t="s">
        <v>10</v>
      </c>
      <c r="D21" s="15" t="s">
        <v>11</v>
      </c>
      <c r="E21" s="15" t="s">
        <v>13</v>
      </c>
      <c r="F21" s="15" t="s">
        <v>62</v>
      </c>
      <c r="G21" s="15" t="s">
        <v>12</v>
      </c>
      <c r="H21" s="15" t="s">
        <v>63</v>
      </c>
      <c r="I21" s="15" t="s">
        <v>64</v>
      </c>
      <c r="J21" s="24"/>
      <c r="K21" s="25"/>
    </row>
    <row r="22" spans="1:17">
      <c r="A22" s="23">
        <v>1</v>
      </c>
      <c r="B22" s="23">
        <v>2</v>
      </c>
      <c r="C22" s="23">
        <v>3</v>
      </c>
      <c r="D22" s="23">
        <v>4</v>
      </c>
      <c r="E22" s="23">
        <v>5</v>
      </c>
      <c r="F22" s="23">
        <v>6</v>
      </c>
      <c r="G22" s="23">
        <v>7</v>
      </c>
      <c r="H22" s="22">
        <v>8</v>
      </c>
      <c r="I22" s="22">
        <v>9</v>
      </c>
      <c r="J22" s="24"/>
      <c r="K22" s="25"/>
    </row>
    <row r="23" spans="1:17" ht="25.5" customHeight="1">
      <c r="A23" s="91" t="s">
        <v>21</v>
      </c>
      <c r="B23" s="92"/>
      <c r="C23" s="92"/>
      <c r="D23" s="92"/>
      <c r="E23" s="92"/>
      <c r="F23" s="92"/>
      <c r="G23" s="92"/>
      <c r="H23" s="92"/>
      <c r="I23" s="93"/>
      <c r="J23" s="24"/>
      <c r="K23" s="25"/>
    </row>
    <row r="24" spans="1:17" ht="32.25" customHeight="1">
      <c r="A24" s="55" t="s">
        <v>23</v>
      </c>
      <c r="B24" s="56" t="s">
        <v>73</v>
      </c>
      <c r="C24" s="61">
        <v>500000</v>
      </c>
      <c r="D24" s="57" t="s">
        <v>25</v>
      </c>
      <c r="E24" s="58"/>
      <c r="F24" s="10">
        <f t="shared" ref="F24:F26" si="0">ROUND((E24*C24),2)</f>
        <v>0</v>
      </c>
      <c r="G24" s="11"/>
      <c r="H24" s="10">
        <f>ROUND((F24*G24),2)</f>
        <v>0</v>
      </c>
      <c r="I24" s="10">
        <f>ROUND((F24+H24),2)</f>
        <v>0</v>
      </c>
      <c r="J24" s="24"/>
      <c r="K24" s="25"/>
    </row>
    <row r="25" spans="1:17" ht="32.25" customHeight="1">
      <c r="A25" s="55" t="s">
        <v>35</v>
      </c>
      <c r="B25" s="56" t="s">
        <v>74</v>
      </c>
      <c r="C25" s="61">
        <v>400000</v>
      </c>
      <c r="D25" s="57" t="s">
        <v>25</v>
      </c>
      <c r="E25" s="58"/>
      <c r="F25" s="10">
        <f t="shared" si="0"/>
        <v>0</v>
      </c>
      <c r="G25" s="11"/>
      <c r="H25" s="10">
        <f t="shared" ref="H25:H26" si="1">ROUND((F25*G25),2)</f>
        <v>0</v>
      </c>
      <c r="I25" s="10">
        <f t="shared" ref="I25:I26" si="2">ROUND((F25+H25),2)</f>
        <v>0</v>
      </c>
      <c r="J25" s="24"/>
      <c r="K25" s="25"/>
    </row>
    <row r="26" spans="1:17" ht="32.25" customHeight="1">
      <c r="A26" s="55" t="s">
        <v>46</v>
      </c>
      <c r="B26" s="56" t="s">
        <v>75</v>
      </c>
      <c r="C26" s="61">
        <v>300000</v>
      </c>
      <c r="D26" s="57" t="s">
        <v>25</v>
      </c>
      <c r="E26" s="58"/>
      <c r="F26" s="10">
        <f t="shared" si="0"/>
        <v>0</v>
      </c>
      <c r="G26" s="11"/>
      <c r="H26" s="10">
        <f t="shared" si="1"/>
        <v>0</v>
      </c>
      <c r="I26" s="10">
        <f t="shared" si="2"/>
        <v>0</v>
      </c>
      <c r="J26" s="24"/>
      <c r="K26" s="25"/>
    </row>
    <row r="27" spans="1:17" ht="26.25" customHeight="1">
      <c r="A27" s="94" t="s">
        <v>19</v>
      </c>
      <c r="B27" s="95"/>
      <c r="C27" s="95"/>
      <c r="D27" s="95"/>
      <c r="E27" s="96"/>
      <c r="F27" s="59">
        <f>SUM(F24:F26)</f>
        <v>0</v>
      </c>
      <c r="G27" s="60"/>
      <c r="H27" s="59">
        <f>SUM(H24:H26)</f>
        <v>0</v>
      </c>
      <c r="I27" s="59">
        <f>SUM(I24:I26)</f>
        <v>0</v>
      </c>
      <c r="J27" s="24"/>
      <c r="K27" s="25"/>
    </row>
    <row r="28" spans="1:17" ht="25.5" customHeight="1">
      <c r="A28" s="97" t="s">
        <v>20</v>
      </c>
      <c r="B28" s="98"/>
      <c r="C28" s="98"/>
      <c r="D28" s="98"/>
      <c r="E28" s="98"/>
      <c r="F28" s="98"/>
      <c r="G28" s="98"/>
      <c r="H28" s="98"/>
      <c r="I28" s="98"/>
      <c r="J28" s="24"/>
      <c r="K28" s="25"/>
    </row>
    <row r="29" spans="1:17" ht="32.25" customHeight="1">
      <c r="A29" s="55" t="s">
        <v>23</v>
      </c>
      <c r="B29" s="56" t="s">
        <v>73</v>
      </c>
      <c r="C29" s="61">
        <v>4554000</v>
      </c>
      <c r="D29" s="57" t="s">
        <v>25</v>
      </c>
      <c r="E29" s="58"/>
      <c r="F29" s="10">
        <v>0</v>
      </c>
      <c r="G29" s="11"/>
      <c r="H29" s="10">
        <v>0</v>
      </c>
      <c r="I29" s="10">
        <v>0</v>
      </c>
      <c r="J29" s="24"/>
      <c r="K29" s="25"/>
    </row>
    <row r="30" spans="1:17" ht="32.25" customHeight="1">
      <c r="A30" s="55" t="s">
        <v>35</v>
      </c>
      <c r="B30" s="56" t="s">
        <v>74</v>
      </c>
      <c r="C30" s="61">
        <v>3924000</v>
      </c>
      <c r="D30" s="57" t="s">
        <v>25</v>
      </c>
      <c r="E30" s="58"/>
      <c r="F30" s="10">
        <f t="shared" ref="F30:F31" si="3">ROUND((E30*C30),2)</f>
        <v>0</v>
      </c>
      <c r="G30" s="11"/>
      <c r="H30" s="10">
        <f t="shared" ref="H30:H31" si="4">ROUND((F30*G30),2)</f>
        <v>0</v>
      </c>
      <c r="I30" s="10">
        <f t="shared" ref="I30:I31" si="5">ROUND((F30+H30),2)</f>
        <v>0</v>
      </c>
      <c r="J30" s="24"/>
      <c r="K30" s="25"/>
    </row>
    <row r="31" spans="1:17" ht="32.25" customHeight="1">
      <c r="A31" s="55" t="s">
        <v>46</v>
      </c>
      <c r="B31" s="56" t="s">
        <v>75</v>
      </c>
      <c r="C31" s="61">
        <v>3274000</v>
      </c>
      <c r="D31" s="57" t="s">
        <v>25</v>
      </c>
      <c r="E31" s="58"/>
      <c r="F31" s="10">
        <f t="shared" si="3"/>
        <v>0</v>
      </c>
      <c r="G31" s="11"/>
      <c r="H31" s="10">
        <f t="shared" si="4"/>
        <v>0</v>
      </c>
      <c r="I31" s="10">
        <f t="shared" si="5"/>
        <v>0</v>
      </c>
      <c r="J31" s="24"/>
      <c r="K31" s="25"/>
    </row>
    <row r="32" spans="1:17" ht="25.5" customHeight="1">
      <c r="A32" s="94" t="s">
        <v>22</v>
      </c>
      <c r="B32" s="95"/>
      <c r="C32" s="95"/>
      <c r="D32" s="95"/>
      <c r="E32" s="96"/>
      <c r="F32" s="59">
        <f>SUM(F29:F31)</f>
        <v>0</v>
      </c>
      <c r="G32" s="60"/>
      <c r="H32" s="59">
        <f>SUM(H29:H31)</f>
        <v>0</v>
      </c>
      <c r="I32" s="59">
        <f>SUM(I29:I31)</f>
        <v>0</v>
      </c>
      <c r="J32" s="24"/>
      <c r="K32" s="25"/>
    </row>
    <row r="33" spans="1:11" ht="25.5" customHeight="1">
      <c r="A33" s="103" t="s">
        <v>18</v>
      </c>
      <c r="B33" s="104"/>
      <c r="C33" s="104"/>
      <c r="D33" s="104"/>
      <c r="E33" s="105"/>
      <c r="F33" s="106">
        <f>F27+F32</f>
        <v>0</v>
      </c>
      <c r="G33" s="107"/>
      <c r="H33" s="106">
        <f>H27+H32</f>
        <v>0</v>
      </c>
      <c r="I33" s="106">
        <f>I27+I32</f>
        <v>0</v>
      </c>
      <c r="J33" s="24"/>
      <c r="K33" s="25"/>
    </row>
    <row r="34" spans="1:11" ht="12.75" customHeight="1">
      <c r="A34" s="90"/>
      <c r="B34" s="90"/>
      <c r="C34" s="90"/>
      <c r="D34" s="90"/>
      <c r="E34" s="90"/>
      <c r="F34" s="90"/>
      <c r="G34" s="90"/>
      <c r="H34" s="90"/>
      <c r="I34" s="90"/>
      <c r="J34" s="24"/>
      <c r="K34" s="25"/>
    </row>
    <row r="35" spans="1:11" ht="6.75" customHeight="1">
      <c r="A35" s="26"/>
      <c r="B35" s="26"/>
      <c r="C35" s="26"/>
      <c r="D35" s="26"/>
      <c r="E35" s="26"/>
      <c r="F35" s="25"/>
      <c r="G35" s="25"/>
      <c r="H35" s="25"/>
      <c r="I35" s="25"/>
      <c r="J35" s="24"/>
      <c r="K35" s="25"/>
    </row>
    <row r="36" spans="1:11" ht="20.25" customHeight="1">
      <c r="A36" s="62">
        <v>1</v>
      </c>
      <c r="B36" s="76" t="s">
        <v>34</v>
      </c>
      <c r="C36" s="76"/>
      <c r="D36" s="76"/>
      <c r="E36" s="76"/>
      <c r="F36" s="76"/>
      <c r="G36" s="76"/>
      <c r="H36" s="76"/>
      <c r="I36" s="76"/>
      <c r="J36" s="76"/>
      <c r="K36" s="66"/>
    </row>
    <row r="37" spans="1:11" ht="8.25" customHeight="1">
      <c r="A37" s="16"/>
      <c r="B37" s="7"/>
      <c r="C37" s="7"/>
      <c r="D37" s="7"/>
      <c r="E37" s="7"/>
      <c r="F37" s="7"/>
      <c r="G37" s="7"/>
      <c r="H37" s="7"/>
      <c r="I37" s="7"/>
      <c r="J37" s="7"/>
    </row>
    <row r="38" spans="1:11" ht="21" customHeight="1" thickBot="1">
      <c r="A38" s="62">
        <v>2</v>
      </c>
      <c r="B38" s="31" t="s">
        <v>36</v>
      </c>
      <c r="C38" s="7"/>
      <c r="D38" s="7"/>
      <c r="E38" s="7"/>
      <c r="F38" s="7"/>
      <c r="G38" s="7"/>
      <c r="H38" s="7"/>
      <c r="I38" s="7"/>
      <c r="J38" s="7"/>
    </row>
    <row r="39" spans="1:11" ht="19.5" customHeight="1" thickBot="1">
      <c r="A39" s="17"/>
      <c r="B39" s="77" t="s">
        <v>65</v>
      </c>
      <c r="C39" s="78"/>
      <c r="D39" s="78"/>
      <c r="E39" s="78"/>
      <c r="F39" s="78"/>
      <c r="G39" s="78"/>
      <c r="H39" s="78"/>
      <c r="I39" s="78"/>
      <c r="J39" s="78"/>
    </row>
    <row r="40" spans="1:11" ht="19.5" customHeight="1" thickBot="1">
      <c r="A40" s="17"/>
      <c r="B40" s="77" t="s">
        <v>66</v>
      </c>
      <c r="C40" s="78"/>
      <c r="D40" s="78"/>
      <c r="E40" s="78"/>
      <c r="F40" s="78"/>
      <c r="G40" s="78"/>
      <c r="H40" s="78"/>
      <c r="I40" s="78"/>
      <c r="J40" s="78"/>
    </row>
    <row r="41" spans="1:11" ht="16.5" customHeight="1">
      <c r="A41" s="33"/>
      <c r="B41" s="34" t="s">
        <v>37</v>
      </c>
      <c r="C41" s="35"/>
      <c r="D41" s="35"/>
      <c r="E41" s="35"/>
      <c r="F41" s="35"/>
      <c r="G41" s="36"/>
      <c r="H41" s="36"/>
      <c r="I41" s="36"/>
      <c r="J41" s="36"/>
    </row>
    <row r="42" spans="1:11" ht="32.25" customHeight="1">
      <c r="A42" s="33"/>
      <c r="B42" s="79" t="s">
        <v>38</v>
      </c>
      <c r="C42" s="79"/>
      <c r="D42" s="79"/>
      <c r="E42" s="79"/>
      <c r="F42" s="79"/>
      <c r="G42" s="79"/>
      <c r="H42" s="79"/>
      <c r="I42" s="79"/>
      <c r="J42" s="79"/>
    </row>
    <row r="43" spans="1:11" ht="17.25" customHeight="1">
      <c r="A43" s="33"/>
      <c r="B43" s="37" t="s">
        <v>39</v>
      </c>
      <c r="C43" s="37"/>
      <c r="D43" s="37"/>
      <c r="E43" s="37"/>
      <c r="F43" s="37"/>
      <c r="G43" s="36"/>
      <c r="H43" s="36"/>
      <c r="I43" s="36"/>
      <c r="J43" s="36"/>
    </row>
    <row r="44" spans="1:11" ht="18.75" customHeight="1">
      <c r="A44" s="33"/>
      <c r="B44" s="38" t="s">
        <v>40</v>
      </c>
      <c r="C44" s="38"/>
      <c r="D44" s="38"/>
      <c r="E44" s="38"/>
      <c r="F44" s="39"/>
      <c r="G44" s="40"/>
      <c r="H44" s="40"/>
      <c r="I44" s="40"/>
      <c r="J44" s="40"/>
    </row>
    <row r="45" spans="1:11" ht="13.5" customHeight="1">
      <c r="A45" s="33"/>
      <c r="B45" s="41" t="s">
        <v>41</v>
      </c>
      <c r="C45" s="41"/>
      <c r="D45" s="40"/>
      <c r="E45" s="40"/>
      <c r="F45" s="41"/>
      <c r="G45" s="40"/>
      <c r="H45" s="40"/>
      <c r="I45" s="40"/>
      <c r="J45" s="40"/>
    </row>
    <row r="46" spans="1:11" ht="18.75" customHeight="1">
      <c r="A46" s="33"/>
      <c r="B46" s="38" t="s">
        <v>42</v>
      </c>
      <c r="C46" s="38"/>
      <c r="D46" s="38"/>
      <c r="E46" s="38"/>
      <c r="F46" s="39"/>
      <c r="G46" s="40"/>
      <c r="H46" s="40"/>
      <c r="I46" s="40"/>
      <c r="J46" s="40"/>
    </row>
    <row r="47" spans="1:11" ht="13.5" customHeight="1">
      <c r="A47" s="33"/>
      <c r="B47" s="41" t="s">
        <v>43</v>
      </c>
      <c r="C47" s="41"/>
      <c r="D47" s="40"/>
      <c r="E47" s="40"/>
      <c r="F47" s="41"/>
      <c r="G47" s="40"/>
      <c r="H47" s="40"/>
      <c r="I47" s="40"/>
      <c r="J47" s="40"/>
    </row>
    <row r="48" spans="1:11" ht="18.75" customHeight="1">
      <c r="A48" s="33"/>
      <c r="B48" s="38" t="s">
        <v>44</v>
      </c>
      <c r="C48" s="38"/>
      <c r="D48" s="38"/>
      <c r="E48" s="38"/>
      <c r="F48" s="39"/>
      <c r="G48" s="40"/>
      <c r="H48" s="40"/>
      <c r="I48" s="40"/>
      <c r="J48" s="40"/>
    </row>
    <row r="49" spans="1:10" ht="13.5" customHeight="1">
      <c r="A49" s="33"/>
      <c r="B49" s="41" t="s">
        <v>45</v>
      </c>
      <c r="C49" s="41"/>
      <c r="D49" s="40"/>
      <c r="E49" s="40"/>
      <c r="F49" s="41"/>
      <c r="G49" s="40"/>
      <c r="H49" s="40"/>
      <c r="I49" s="40"/>
      <c r="J49" s="40"/>
    </row>
    <row r="50" spans="1:10" ht="6.75" customHeight="1">
      <c r="A50" s="16"/>
      <c r="B50" s="7"/>
      <c r="C50" s="7"/>
      <c r="D50" s="7"/>
      <c r="E50" s="7"/>
      <c r="F50" s="7"/>
      <c r="G50" s="7"/>
      <c r="H50" s="7"/>
      <c r="I50" s="7"/>
      <c r="J50" s="7"/>
    </row>
    <row r="51" spans="1:10" ht="19.5" customHeight="1">
      <c r="A51" s="62">
        <v>3</v>
      </c>
      <c r="B51" s="42" t="s">
        <v>47</v>
      </c>
      <c r="C51" s="7"/>
      <c r="D51" s="7"/>
      <c r="E51" s="7"/>
      <c r="F51" s="7"/>
      <c r="G51" s="7"/>
      <c r="H51" s="7"/>
      <c r="I51" s="7"/>
      <c r="J51" s="7"/>
    </row>
    <row r="52" spans="1:10" ht="26.25" customHeight="1" thickBot="1">
      <c r="A52" s="62"/>
      <c r="B52" s="80" t="s">
        <v>48</v>
      </c>
      <c r="C52" s="80"/>
      <c r="D52" s="80"/>
      <c r="E52" s="80"/>
      <c r="F52" s="80"/>
      <c r="G52" s="80"/>
      <c r="H52" s="80"/>
      <c r="I52" s="80"/>
      <c r="J52" s="80"/>
    </row>
    <row r="53" spans="1:10" ht="16.5" thickBot="1">
      <c r="A53" s="17"/>
      <c r="B53" s="32" t="s">
        <v>49</v>
      </c>
      <c r="C53" s="7"/>
      <c r="D53" s="7"/>
      <c r="E53" s="7"/>
      <c r="F53" s="7"/>
      <c r="G53" s="7"/>
      <c r="H53" s="7"/>
      <c r="I53" s="7"/>
      <c r="J53" s="7"/>
    </row>
    <row r="54" spans="1:10" ht="16.5" thickBot="1">
      <c r="A54" s="17"/>
      <c r="B54" s="32" t="s">
        <v>50</v>
      </c>
      <c r="C54" s="7"/>
      <c r="D54" s="7"/>
      <c r="E54" s="7"/>
      <c r="F54" s="7"/>
      <c r="G54" s="7"/>
      <c r="H54" s="7"/>
      <c r="I54" s="7"/>
      <c r="J54" s="7"/>
    </row>
    <row r="55" spans="1:10" ht="16.5" thickBot="1">
      <c r="A55" s="17"/>
      <c r="B55" s="32" t="s">
        <v>51</v>
      </c>
      <c r="C55" s="7"/>
      <c r="D55" s="7"/>
      <c r="E55" s="7"/>
      <c r="F55" s="7"/>
      <c r="G55" s="7"/>
      <c r="H55" s="7"/>
      <c r="I55" s="7"/>
      <c r="J55" s="7"/>
    </row>
    <row r="56" spans="1:10" ht="15" thickBot="1">
      <c r="A56" s="17"/>
      <c r="B56" s="43" t="s">
        <v>52</v>
      </c>
      <c r="C56" s="7"/>
      <c r="D56" s="7"/>
      <c r="E56" s="7"/>
      <c r="F56" s="7"/>
      <c r="G56" s="7"/>
      <c r="H56" s="7"/>
      <c r="I56" s="7"/>
      <c r="J56" s="7"/>
    </row>
    <row r="57" spans="1:10" ht="15" thickBot="1">
      <c r="A57" s="17"/>
      <c r="B57" s="99" t="s">
        <v>53</v>
      </c>
      <c r="C57" s="100"/>
      <c r="D57" s="7"/>
      <c r="E57" s="7"/>
      <c r="F57" s="7"/>
      <c r="G57" s="7"/>
      <c r="H57" s="7"/>
      <c r="I57" s="7"/>
      <c r="J57" s="7"/>
    </row>
    <row r="58" spans="1:10" ht="15" thickBot="1">
      <c r="A58" s="17"/>
      <c r="B58" s="44" t="s">
        <v>54</v>
      </c>
      <c r="C58" s="7"/>
      <c r="D58" s="7"/>
      <c r="E58" s="7"/>
      <c r="F58" s="7"/>
      <c r="G58" s="7"/>
      <c r="H58" s="7"/>
      <c r="I58" s="7"/>
      <c r="J58" s="7"/>
    </row>
    <row r="59" spans="1:10">
      <c r="A59" s="20"/>
      <c r="B59" s="45" t="s">
        <v>14</v>
      </c>
      <c r="C59" s="7"/>
      <c r="D59" s="7"/>
      <c r="E59" s="7"/>
      <c r="F59" s="7"/>
      <c r="G59" s="7"/>
      <c r="H59" s="7"/>
      <c r="I59" s="7"/>
      <c r="J59" s="7"/>
    </row>
    <row r="60" spans="1:10" ht="9" customHeight="1">
      <c r="A60" s="20"/>
      <c r="B60" s="1"/>
      <c r="C60" s="7"/>
      <c r="D60" s="7"/>
      <c r="E60" s="7"/>
      <c r="F60" s="7"/>
      <c r="G60" s="7"/>
      <c r="H60" s="7"/>
      <c r="I60" s="7"/>
      <c r="J60" s="7"/>
    </row>
    <row r="61" spans="1:10" ht="16.5">
      <c r="A61" s="46">
        <v>1</v>
      </c>
      <c r="B61" s="47" t="s">
        <v>55</v>
      </c>
      <c r="C61" s="47"/>
      <c r="D61" s="47"/>
      <c r="E61" s="47"/>
      <c r="F61" s="47"/>
      <c r="G61" s="48"/>
      <c r="H61" s="39"/>
      <c r="I61" s="39"/>
      <c r="J61" s="49"/>
    </row>
    <row r="62" spans="1:10" ht="16.5">
      <c r="A62" s="46">
        <v>2</v>
      </c>
      <c r="B62" s="47" t="s">
        <v>56</v>
      </c>
      <c r="C62" s="47"/>
      <c r="D62" s="47"/>
      <c r="E62" s="47"/>
      <c r="F62" s="47"/>
      <c r="G62" s="50"/>
      <c r="H62" s="39"/>
      <c r="I62" s="51"/>
      <c r="J62" s="51"/>
    </row>
    <row r="63" spans="1:10" ht="22.5" customHeight="1">
      <c r="A63" s="46">
        <v>3</v>
      </c>
      <c r="B63" s="101" t="s">
        <v>57</v>
      </c>
      <c r="C63" s="101"/>
      <c r="D63" s="101"/>
      <c r="E63" s="101"/>
      <c r="F63" s="101"/>
      <c r="G63" s="101"/>
      <c r="H63" s="101"/>
      <c r="I63" s="101"/>
      <c r="J63" s="101"/>
    </row>
    <row r="64" spans="1:10" ht="10.5" customHeight="1">
      <c r="A64" s="46"/>
      <c r="B64" s="52"/>
      <c r="C64" s="52"/>
      <c r="D64" s="52"/>
      <c r="E64" s="52"/>
      <c r="F64" s="52"/>
      <c r="G64" s="52"/>
      <c r="H64" s="52"/>
      <c r="I64" s="52"/>
      <c r="J64" s="52"/>
    </row>
    <row r="65" spans="1:28" ht="36" customHeight="1">
      <c r="A65" s="76" t="s">
        <v>67</v>
      </c>
      <c r="B65" s="76"/>
      <c r="C65" s="76"/>
      <c r="D65" s="76"/>
      <c r="E65" s="76"/>
      <c r="F65" s="76"/>
      <c r="G65" s="76"/>
      <c r="H65" s="76"/>
      <c r="I65" s="76"/>
      <c r="J65" s="76"/>
      <c r="K65" s="46"/>
      <c r="L65" s="52"/>
      <c r="M65" s="52"/>
      <c r="N65" s="52"/>
      <c r="O65" s="52"/>
      <c r="P65" s="52"/>
      <c r="Q65" s="52"/>
      <c r="R65" s="52"/>
      <c r="S65" s="52"/>
    </row>
    <row r="66" spans="1:28" ht="36.75" customHeight="1">
      <c r="A66" s="29" t="s">
        <v>28</v>
      </c>
      <c r="B66" s="72" t="s">
        <v>58</v>
      </c>
      <c r="C66" s="72"/>
      <c r="D66" s="72"/>
      <c r="E66" s="72"/>
      <c r="F66" s="72"/>
      <c r="G66" s="72"/>
      <c r="H66" s="72"/>
      <c r="I66" s="72"/>
      <c r="J66" s="72"/>
      <c r="K66" s="46"/>
      <c r="L66" s="52"/>
      <c r="M66" s="52"/>
      <c r="N66" s="52"/>
      <c r="O66" s="52"/>
      <c r="P66" s="52"/>
      <c r="Q66" s="52"/>
      <c r="R66" s="52"/>
      <c r="S66" s="52"/>
    </row>
    <row r="67" spans="1:28" ht="16.5" customHeight="1">
      <c r="A67" s="29"/>
      <c r="B67" s="64" t="s">
        <v>29</v>
      </c>
      <c r="C67" s="64"/>
      <c r="D67" s="64"/>
      <c r="E67" s="64"/>
      <c r="F67" s="64"/>
      <c r="G67" s="64"/>
      <c r="H67" s="64"/>
      <c r="I67" s="64"/>
      <c r="J67" s="64"/>
      <c r="K67" s="46"/>
      <c r="L67" s="52"/>
      <c r="M67" s="52"/>
      <c r="N67" s="52"/>
      <c r="O67" s="52"/>
      <c r="P67" s="52"/>
      <c r="Q67" s="52"/>
      <c r="R67" s="52"/>
      <c r="S67" s="52"/>
    </row>
    <row r="68" spans="1:28" ht="63" customHeight="1">
      <c r="A68" s="29" t="s">
        <v>30</v>
      </c>
      <c r="B68" s="72" t="s">
        <v>59</v>
      </c>
      <c r="C68" s="72"/>
      <c r="D68" s="72"/>
      <c r="E68" s="72"/>
      <c r="F68" s="72"/>
      <c r="G68" s="72"/>
      <c r="H68" s="72"/>
      <c r="I68" s="72"/>
      <c r="J68" s="72"/>
      <c r="K68" s="46"/>
      <c r="L68" s="52"/>
      <c r="M68" s="52"/>
      <c r="N68" s="52"/>
      <c r="O68" s="52"/>
      <c r="P68" s="52"/>
      <c r="Q68" s="52"/>
      <c r="R68" s="52"/>
      <c r="S68" s="52"/>
    </row>
    <row r="69" spans="1:28" ht="8.25" customHeight="1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46"/>
      <c r="L69" s="52"/>
      <c r="M69" s="52"/>
      <c r="N69" s="52"/>
      <c r="O69" s="52"/>
      <c r="P69" s="52"/>
      <c r="Q69" s="52"/>
      <c r="R69" s="52"/>
      <c r="S69" s="52"/>
    </row>
    <row r="70" spans="1:28" ht="27.75" customHeight="1">
      <c r="A70" s="53"/>
      <c r="B70" s="73" t="s">
        <v>31</v>
      </c>
      <c r="C70" s="73"/>
      <c r="D70" s="73"/>
      <c r="E70" s="73"/>
      <c r="F70" s="73"/>
      <c r="G70" s="73"/>
      <c r="H70" s="73"/>
      <c r="I70" s="73"/>
      <c r="J70" s="73"/>
      <c r="K70" s="46"/>
      <c r="L70" s="52"/>
      <c r="M70" s="52"/>
      <c r="N70" s="52"/>
      <c r="O70" s="52"/>
      <c r="P70" s="52"/>
      <c r="Q70" s="52"/>
      <c r="R70" s="52"/>
      <c r="S70" s="52"/>
    </row>
    <row r="71" spans="1:28" ht="5.25" customHeight="1">
      <c r="A71" s="53"/>
      <c r="B71" s="65"/>
      <c r="C71" s="65"/>
      <c r="D71" s="65"/>
      <c r="E71" s="65"/>
      <c r="F71" s="65"/>
      <c r="G71" s="65"/>
      <c r="H71" s="65"/>
      <c r="I71" s="65"/>
      <c r="J71" s="65"/>
      <c r="K71" s="46"/>
      <c r="L71" s="52"/>
      <c r="M71" s="52"/>
      <c r="N71" s="52"/>
      <c r="O71" s="52"/>
      <c r="P71" s="52"/>
      <c r="Q71" s="52"/>
      <c r="R71" s="52"/>
      <c r="S71" s="52"/>
    </row>
    <row r="72" spans="1:28" ht="11.25" customHeight="1">
      <c r="A72" s="53"/>
      <c r="B72" s="65"/>
      <c r="C72" s="65"/>
      <c r="D72" s="65"/>
      <c r="E72" s="65"/>
      <c r="F72" s="65"/>
      <c r="G72" s="65"/>
      <c r="H72" s="65"/>
      <c r="I72" s="65"/>
      <c r="J72" s="65"/>
      <c r="K72" s="46"/>
      <c r="L72" s="52"/>
      <c r="M72" s="52"/>
      <c r="N72" s="52"/>
      <c r="O72" s="52"/>
      <c r="P72" s="52"/>
      <c r="Q72" s="52"/>
      <c r="R72" s="52"/>
      <c r="S72" s="52"/>
    </row>
    <row r="73" spans="1:28" ht="44.25" customHeight="1">
      <c r="A73" s="74" t="s">
        <v>60</v>
      </c>
      <c r="B73" s="74"/>
      <c r="C73" s="74"/>
      <c r="D73" s="74"/>
      <c r="E73" s="74"/>
      <c r="F73" s="74"/>
      <c r="G73" s="74"/>
      <c r="H73" s="74"/>
      <c r="I73" s="74"/>
      <c r="J73" s="74"/>
      <c r="K73" s="46"/>
      <c r="L73" s="52"/>
      <c r="M73" s="52"/>
      <c r="N73" s="52"/>
      <c r="O73" s="52"/>
      <c r="P73" s="52"/>
      <c r="Q73" s="52"/>
      <c r="R73" s="52"/>
      <c r="S73" s="52"/>
    </row>
    <row r="74" spans="1:28" ht="34.5" customHeight="1">
      <c r="A74" s="75" t="s">
        <v>16</v>
      </c>
      <c r="B74" s="75"/>
      <c r="C74" s="75"/>
      <c r="D74" s="75"/>
      <c r="E74" s="75"/>
      <c r="F74" s="75"/>
      <c r="G74" s="75"/>
      <c r="H74" s="75"/>
      <c r="I74" s="75"/>
      <c r="J74" s="75"/>
      <c r="K74" s="46"/>
      <c r="L74" s="52"/>
      <c r="M74" s="52"/>
      <c r="N74" s="52"/>
      <c r="O74" s="52"/>
      <c r="P74" s="52"/>
      <c r="Q74" s="52"/>
      <c r="R74" s="52"/>
      <c r="S74" s="52"/>
    </row>
    <row r="75" spans="1:28" ht="33" customHeight="1">
      <c r="A75" s="68" t="s">
        <v>17</v>
      </c>
      <c r="B75" s="68"/>
      <c r="C75" s="68"/>
      <c r="D75" s="68"/>
      <c r="E75" s="68"/>
      <c r="F75" s="68"/>
      <c r="G75" s="68"/>
      <c r="H75" s="68"/>
      <c r="I75" s="68"/>
      <c r="J75" s="68"/>
      <c r="K75" s="46"/>
      <c r="L75" s="52"/>
      <c r="M75" s="52"/>
      <c r="N75" s="52"/>
      <c r="O75" s="52"/>
      <c r="P75" s="52"/>
      <c r="Q75" s="52"/>
      <c r="R75" s="52"/>
      <c r="S75" s="52"/>
    </row>
    <row r="76" spans="1:28" ht="12" customHeight="1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53"/>
      <c r="L76" s="63"/>
      <c r="M76" s="63"/>
      <c r="N76" s="63"/>
      <c r="O76" s="63"/>
      <c r="P76" s="63"/>
      <c r="Q76" s="63"/>
      <c r="R76" s="63"/>
      <c r="S76" s="63"/>
      <c r="T76" s="46"/>
      <c r="U76" s="52"/>
      <c r="V76" s="52"/>
      <c r="W76" s="52"/>
      <c r="X76" s="52"/>
      <c r="Y76" s="52"/>
      <c r="Z76" s="52"/>
      <c r="AA76" s="52"/>
      <c r="AB76" s="52"/>
    </row>
    <row r="77" spans="1:28" ht="12" customHeight="1">
      <c r="A77" s="69" t="s">
        <v>27</v>
      </c>
      <c r="B77" s="69"/>
      <c r="C77" s="69"/>
      <c r="D77" s="69"/>
      <c r="E77" s="69"/>
      <c r="F77" s="69"/>
      <c r="G77" s="69"/>
      <c r="H77" s="69"/>
      <c r="I77" s="69"/>
      <c r="J77" s="69"/>
      <c r="K77" s="46"/>
      <c r="L77" s="52"/>
      <c r="M77" s="52"/>
      <c r="N77" s="52"/>
      <c r="O77" s="52"/>
      <c r="P77" s="52"/>
      <c r="Q77" s="52"/>
      <c r="R77" s="52"/>
      <c r="S77" s="52"/>
    </row>
  </sheetData>
  <mergeCells count="41">
    <mergeCell ref="B57:C57"/>
    <mergeCell ref="B63:J63"/>
    <mergeCell ref="A65:J65"/>
    <mergeCell ref="G2:I2"/>
    <mergeCell ref="A23:I23"/>
    <mergeCell ref="A27:E27"/>
    <mergeCell ref="A28:I28"/>
    <mergeCell ref="A32:E32"/>
    <mergeCell ref="A33:E33"/>
    <mergeCell ref="B52:J52"/>
    <mergeCell ref="A3:J3"/>
    <mergeCell ref="A5:E5"/>
    <mergeCell ref="A6:E6"/>
    <mergeCell ref="A7:E7"/>
    <mergeCell ref="G4:J4"/>
    <mergeCell ref="C8:E8"/>
    <mergeCell ref="C11:E11"/>
    <mergeCell ref="C12:E12"/>
    <mergeCell ref="C13:E13"/>
    <mergeCell ref="A15:J15"/>
    <mergeCell ref="A16:J16"/>
    <mergeCell ref="A17:I17"/>
    <mergeCell ref="A18:J18"/>
    <mergeCell ref="A14:J14"/>
    <mergeCell ref="A34:I34"/>
    <mergeCell ref="G1:I1"/>
    <mergeCell ref="A75:J75"/>
    <mergeCell ref="A76:J76"/>
    <mergeCell ref="A77:J77"/>
    <mergeCell ref="G5:J5"/>
    <mergeCell ref="H6:J6"/>
    <mergeCell ref="H7:J7"/>
    <mergeCell ref="B66:J66"/>
    <mergeCell ref="B68:J68"/>
    <mergeCell ref="B70:J70"/>
    <mergeCell ref="A73:J73"/>
    <mergeCell ref="A74:J74"/>
    <mergeCell ref="B36:J36"/>
    <mergeCell ref="B39:J39"/>
    <mergeCell ref="B40:J40"/>
    <mergeCell ref="B42:J42"/>
  </mergeCells>
  <phoneticPr fontId="7" type="noConversion"/>
  <conditionalFormatting sqref="G24:G25">
    <cfRule type="cellIs" dxfId="37" priority="50" stopIfTrue="1" operator="lessThan">
      <formula>0.01</formula>
    </cfRule>
    <cfRule type="cellIs" dxfId="36" priority="51" stopIfTrue="1" operator="lessThan">
      <formula>-0.02</formula>
    </cfRule>
    <cfRule type="cellIs" dxfId="35" priority="52" stopIfTrue="1" operator="lessThan">
      <formula>0.01</formula>
    </cfRule>
    <cfRule type="cellIs" dxfId="34" priority="53" stopIfTrue="1" operator="lessThan">
      <formula>0</formula>
    </cfRule>
    <cfRule type="cellIs" dxfId="33" priority="54" stopIfTrue="1" operator="greaterThan">
      <formula>0.01</formula>
    </cfRule>
    <cfRule type="cellIs" dxfId="32" priority="55" stopIfTrue="1" operator="lessThan">
      <formula>1</formula>
    </cfRule>
    <cfRule type="cellIs" dxfId="31" priority="56" stopIfTrue="1" operator="greaterThan">
      <formula>1</formula>
    </cfRule>
    <cfRule type="cellIs" dxfId="30" priority="57" stopIfTrue="1" operator="greaterThan">
      <formula>0.01</formula>
    </cfRule>
    <cfRule type="cellIs" dxfId="29" priority="58" stopIfTrue="1" operator="greaterThan">
      <formula>1</formula>
    </cfRule>
  </conditionalFormatting>
  <conditionalFormatting sqref="G24:G26">
    <cfRule type="cellIs" dxfId="28" priority="45" stopIfTrue="1" operator="greaterThan">
      <formula>0.01</formula>
    </cfRule>
  </conditionalFormatting>
  <conditionalFormatting sqref="G26">
    <cfRule type="cellIs" dxfId="27" priority="40" stopIfTrue="1" operator="greaterThan">
      <formula>0.01</formula>
    </cfRule>
    <cfRule type="cellIs" dxfId="26" priority="41" stopIfTrue="1" operator="lessThan">
      <formula>0.01</formula>
    </cfRule>
    <cfRule type="cellIs" dxfId="25" priority="42" stopIfTrue="1" operator="lessThan">
      <formula>-0.02</formula>
    </cfRule>
    <cfRule type="cellIs" dxfId="24" priority="43" stopIfTrue="1" operator="lessThan">
      <formula>0.01</formula>
    </cfRule>
    <cfRule type="cellIs" dxfId="23" priority="44" stopIfTrue="1" operator="lessThan">
      <formula>0</formula>
    </cfRule>
    <cfRule type="cellIs" dxfId="22" priority="46" stopIfTrue="1" operator="lessThan">
      <formula>1</formula>
    </cfRule>
    <cfRule type="cellIs" dxfId="21" priority="47" stopIfTrue="1" operator="greaterThan">
      <formula>1</formula>
    </cfRule>
    <cfRule type="cellIs" dxfId="20" priority="48" stopIfTrue="1" operator="greaterThan">
      <formula>0.01</formula>
    </cfRule>
    <cfRule type="cellIs" dxfId="19" priority="49" stopIfTrue="1" operator="greaterThan">
      <formula>1</formula>
    </cfRule>
  </conditionalFormatting>
  <conditionalFormatting sqref="G29">
    <cfRule type="cellIs" dxfId="18" priority="31" stopIfTrue="1" operator="lessThan">
      <formula>0.01</formula>
    </cfRule>
    <cfRule type="cellIs" dxfId="17" priority="32" stopIfTrue="1" operator="lessThan">
      <formula>-0.02</formula>
    </cfRule>
    <cfRule type="cellIs" dxfId="16" priority="33" stopIfTrue="1" operator="lessThan">
      <formula>0.01</formula>
    </cfRule>
    <cfRule type="cellIs" dxfId="15" priority="34" stopIfTrue="1" operator="lessThan">
      <formula>0</formula>
    </cfRule>
    <cfRule type="cellIs" dxfId="14" priority="35" stopIfTrue="1" operator="greaterThan">
      <formula>0.01</formula>
    </cfRule>
    <cfRule type="cellIs" dxfId="13" priority="36" stopIfTrue="1" operator="lessThan">
      <formula>1</formula>
    </cfRule>
    <cfRule type="cellIs" dxfId="12" priority="37" stopIfTrue="1" operator="greaterThan">
      <formula>1</formula>
    </cfRule>
    <cfRule type="cellIs" dxfId="11" priority="38" stopIfTrue="1" operator="greaterThan">
      <formula>0.01</formula>
    </cfRule>
    <cfRule type="cellIs" dxfId="10" priority="39" stopIfTrue="1" operator="greaterThan">
      <formula>1</formula>
    </cfRule>
  </conditionalFormatting>
  <conditionalFormatting sqref="G29:G31">
    <cfRule type="cellIs" dxfId="9" priority="26" stopIfTrue="1" operator="greaterThan">
      <formula>0.01</formula>
    </cfRule>
  </conditionalFormatting>
  <conditionalFormatting sqref="G30:G31">
    <cfRule type="cellIs" dxfId="8" priority="21" stopIfTrue="1" operator="greaterThan">
      <formula>0.01</formula>
    </cfRule>
    <cfRule type="cellIs" dxfId="7" priority="22" stopIfTrue="1" operator="lessThan">
      <formula>0.01</formula>
    </cfRule>
    <cfRule type="cellIs" dxfId="6" priority="23" stopIfTrue="1" operator="lessThan">
      <formula>-0.02</formula>
    </cfRule>
    <cfRule type="cellIs" dxfId="5" priority="24" stopIfTrue="1" operator="lessThan">
      <formula>0.01</formula>
    </cfRule>
    <cfRule type="cellIs" dxfId="4" priority="25" stopIfTrue="1" operator="lessThan">
      <formula>0</formula>
    </cfRule>
    <cfRule type="cellIs" dxfId="3" priority="27" stopIfTrue="1" operator="lessThan">
      <formula>1</formula>
    </cfRule>
    <cfRule type="cellIs" dxfId="2" priority="28" stopIfTrue="1" operator="greaterThan">
      <formula>1</formula>
    </cfRule>
    <cfRule type="cellIs" dxfId="1" priority="29" stopIfTrue="1" operator="greaterThan">
      <formula>0.01</formula>
    </cfRule>
    <cfRule type="cellIs" dxfId="0" priority="30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94" orientation="landscape" r:id="rId1"/>
  <headerFooter>
    <oddFooter>&amp;C&amp;"Times New Roman,Normalny"&amp;8Strona &amp;P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91040171-D830-4EFB-9001-7976FB956CF2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2025-03-10T08:29:09Z</cp:lastPrinted>
  <dcterms:created xsi:type="dcterms:W3CDTF">2018-01-18T08:35:25Z</dcterms:created>
  <dcterms:modified xsi:type="dcterms:W3CDTF">2025-03-10T08:29:14Z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d184bb82-211a-4df0-9166-cfa4bed5ab58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