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etczak4832\Desktop\POSTĘPOWANIA\2025\12. TECH 67 SPRZĘT WARSZTATOWY art.132 unia\SWZ + załączniki\"/>
    </mc:Choice>
  </mc:AlternateContent>
  <xr:revisionPtr revIDLastSave="0" documentId="13_ncr:1_{AC00221D-FE67-4F78-B957-C55D9531B852}" xr6:coauthVersionLast="36" xr6:coauthVersionMax="47" xr10:uidLastSave="{00000000-0000-0000-0000-000000000000}"/>
  <bookViews>
    <workbookView xWindow="0" yWindow="0" windowWidth="28800" windowHeight="11925" xr2:uid="{00000000-000D-0000-FFFF-FFFF00000000}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Arkusz1!$A$1:$K$77</definedName>
  </definedNames>
  <calcPr calcId="191029"/>
</workbook>
</file>

<file path=xl/calcChain.xml><?xml version="1.0" encoding="utf-8"?>
<calcChain xmlns="http://schemas.openxmlformats.org/spreadsheetml/2006/main">
  <c r="G32" i="1" l="1"/>
  <c r="G33" i="1"/>
  <c r="G31" i="1"/>
  <c r="G30" i="1"/>
  <c r="G29" i="1"/>
  <c r="I31" i="1" l="1"/>
  <c r="J31" i="1" s="1"/>
  <c r="I30" i="1"/>
  <c r="J30" i="1" s="1"/>
  <c r="I29" i="1" l="1"/>
  <c r="I32" i="1"/>
  <c r="J32" i="1" s="1"/>
  <c r="G34" i="1"/>
  <c r="J29" i="1" l="1"/>
  <c r="I33" i="1"/>
  <c r="I34" i="1" s="1"/>
  <c r="J33" i="1" l="1"/>
  <c r="J34" i="1" s="1"/>
</calcChain>
</file>

<file path=xl/sharedStrings.xml><?xml version="1.0" encoding="utf-8"?>
<sst xmlns="http://schemas.openxmlformats.org/spreadsheetml/2006/main" count="88" uniqueCount="77">
  <si>
    <t>FORMULARZ OFERTOWY</t>
  </si>
  <si>
    <t>Nazwa i adres Zamawiającego:</t>
  </si>
  <si>
    <t>4 Regionalna Baza Logistyczna</t>
  </si>
  <si>
    <t>ul. Pretficza 28</t>
  </si>
  <si>
    <t>50-984 Wrocław</t>
  </si>
  <si>
    <t>Lp.</t>
  </si>
  <si>
    <t>Przedmiot zamówienia</t>
  </si>
  <si>
    <t>Ilość</t>
  </si>
  <si>
    <t>j.m.</t>
  </si>
  <si>
    <t>Stawka VAT [%]</t>
  </si>
  <si>
    <t>Cena jednostkowa netto [zł za j.m.]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</si>
  <si>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</si>
  <si>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</si>
  <si>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</si>
  <si>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</si>
  <si>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</si>
  <si>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</si>
  <si>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</si>
  <si>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t>Załącznik nr 1  do SWZ</t>
  </si>
  <si>
    <t>Województwo:</t>
  </si>
  <si>
    <t>Dane umożliwiające dostęp do dokumentów potwierdzających, że osoba działająca w imieniu Wykonawcy jest umocowana do jego reprezentowania (KRS / CEIDG):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</si>
  <si>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</si>
  <si>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</si>
  <si>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</si>
  <si>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</si>
  <si>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</si>
  <si>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</si>
  <si>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</si>
  <si>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</si>
  <si>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</si>
  <si>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</si>
  <si>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t>należy wskazać nazwę (rodzaj) towaru lub usługi, których dostawa lub świadczenie będą prowadziły do powstania obowiązku podatkowego</t>
  </si>
  <si>
    <t>należy wskazać wartość towaru lub usługi objętego obowiązkiem podatkowym Zamawiającego bez kwoty podatku</t>
  </si>
  <si>
    <t>należy wskazać stawkę podatku, która zgodnie z wiedzą Wykonawcy, będzie miała zastosowanie</t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</si>
  <si>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</si>
  <si>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</si>
  <si>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</si>
  <si>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</si>
  <si>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</si>
  <si>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t>1)</t>
  </si>
  <si>
    <t>2)</t>
  </si>
  <si>
    <t>oraz</t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</si>
  <si>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</si>
  <si>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</si>
  <si>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</si>
  <si>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</si>
  <si>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</si>
  <si>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t>nr REGON:</t>
  </si>
  <si>
    <t>nr NIP:</t>
  </si>
  <si>
    <t>Adres:</t>
  </si>
  <si>
    <r>
      <rPr>
        <b/>
        <sz val="11"/>
        <color theme="1"/>
        <rFont val="Times New Roman"/>
        <family val="1"/>
        <charset val="238"/>
      </rP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</si>
  <si>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t>Nazwa Wykonawcy / Wykonawców w przypadku oferty wspólnej:</t>
  </si>
  <si>
    <t>składamy ofertę na wykonanie przedmiotu zamówienia w zakresie i na warunkach określonych w SWZ, zgodnie z opisem przedmiotu zamówienia i istotnymi postanowieniami umowy, zawartymi w Projektowanych postanowieniach umowy.</t>
  </si>
  <si>
    <t xml:space="preserve">W odpowiedzi na ogłoszenie w postępowaniu o udzielenie zamówienia publicznego, prowadzonym w trybie przetargu nieograniczonego, którego przedmiotem jest: </t>
  </si>
  <si>
    <r>
      <t xml:space="preserve">Akceptujemy </t>
    </r>
    <r>
      <rPr>
        <sz val="11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1"/>
        <color theme="1"/>
        <rFont val="Times New Roman"/>
        <family val="1"/>
        <charset val="238"/>
      </rPr>
      <t>Załącznik nr 2 do SWZ</t>
    </r>
    <r>
      <rPr>
        <sz val="11"/>
        <color theme="1"/>
        <rFont val="Times New Roman"/>
        <family val="1"/>
        <charset val="238"/>
      </rPr>
      <t>.</t>
    </r>
  </si>
  <si>
    <r>
      <t>nie będzie</t>
    </r>
    <r>
      <rPr>
        <sz val="9"/>
        <color rgb="FFFF0000"/>
        <rFont val="Times New Roman"/>
        <family val="1"/>
        <charset val="238"/>
      </rPr>
      <t xml:space="preserve">* </t>
    </r>
    <r>
      <rPr>
        <sz val="9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</si>
  <si>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9"/>
        <color rgb="FFFF0000"/>
        <rFont val="Times New Roman"/>
        <family val="1"/>
        <charset val="238"/>
      </rPr>
      <t>*</t>
    </r>
    <r>
      <rPr>
        <sz val="9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</si>
  <si>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</t>
    </r>
    <r>
      <rPr>
        <b/>
        <sz val="11"/>
        <color theme="1"/>
        <rFont val="Times New Roman"/>
        <family val="1"/>
        <charset val="238"/>
      </rPr>
      <t>oraz</t>
    </r>
    <r>
      <rPr>
        <sz val="11"/>
        <color theme="1"/>
        <rFont val="Times New Roman"/>
        <family val="1"/>
        <charset val="238"/>
      </rPr>
      <t xml:space="preserve">   zakazowi udzielania zamówień na podstawie przesłanek, przewidzianych odpowiednio w:</t>
    </r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</si>
  <si>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</si>
  <si>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</si>
  <si>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</si>
  <si>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 xml:space="preserve">Zamówienie gwarantowane </t>
  </si>
  <si>
    <t>RAZEM ZAMÓWIENIE GWARANTOWANE:</t>
  </si>
  <si>
    <r>
      <rPr>
        <b/>
        <u/>
        <sz val="11"/>
        <color rgb="FF000000"/>
        <rFont val="Times New Roman"/>
        <family val="1"/>
        <charset val="238"/>
      </rPr>
      <t>Myjka ultradźwiękowa</t>
    </r>
    <r>
      <rPr>
        <sz val="9"/>
        <color rgb="FF000000"/>
        <rFont val="Times New Roman"/>
        <family val="1"/>
        <charset val="238"/>
      </rPr>
      <t xml:space="preserve">
</t>
    </r>
    <r>
      <rPr>
        <b/>
        <i/>
        <sz val="10"/>
        <color rgb="FF000000"/>
        <rFont val="Times New Roman"/>
        <family val="1"/>
        <charset val="238"/>
      </rPr>
      <t>Parametry techniczne:</t>
    </r>
    <r>
      <rPr>
        <sz val="9"/>
        <color rgb="FF000000"/>
        <rFont val="Times New Roman"/>
        <family val="1"/>
        <charset val="238"/>
      </rPr>
      <t xml:space="preserve">
Częstotliwość ultradźwięków: 40 kHz;
Materiał zbiornika: tłoczona stal nierdzewna SUS304;
Materiał powłoki : SUS304;
Pojemność zbiornika: 135 L;
Czasomierz : 1~99 minut do regulacji;
Temperatura: 0 ~80℃ do regulacji;
Zasilanie : AC380V 3 Fazowe 50/60HZ
Moc ultradźwięków : 0~1800 W do regulacji, 36 przetworników;
Moc grzałki : 4500 W;</t>
    </r>
  </si>
  <si>
    <r>
      <t xml:space="preserve">Wózek narzędziowy 450 elementów
</t>
    </r>
    <r>
      <rPr>
        <sz val="9"/>
        <color rgb="FF000000"/>
        <rFont val="Times New Roman"/>
        <family val="1"/>
        <charset val="238"/>
      </rPr>
      <t>Wózek narzędziowy 8 szuflad, z zestawem 450 sztuk narzędzi zamkniętych w piankowych modułach, co ułatwia ich przechowywanie oraz zapobiega ich przypadkowemu uszkodzeniu podczas transportu. 
Zawartość:
• Zestaw kluczy nasadowych 1/2", 95 szt w wytłoczce piankowej (TTF-95).
• Zestaw wkrętaków i kluczy trzpieniowych, 30 szt w wytłoczce piankowej (TTF-30U). Zestaw kluczy nasadowych 1/4" i 3/8”, 108 szt. w wytłoczce piankowej (TTF-108).
• Zestaw kluczy płasko-oczkowych, 40 szt w wytłoczce piankowej (TTF-40).
• Zestaw kluczy płasko-oczkowych, płasko-oczkowych zapadkowych, oczkowych zamkniętych, nasadowych, płaskich otwartych, 49 szt w wytłoczce piankowej (TTF-49).
• Zestaw szczypiec, narzędzi do pobijania, pilników, 23 szt w wytłoczce piankowej (TTF-23).
• Zestaw kluczy nasadowych udarowych 3/8" i 1/2", 104 szt w wytłoczce piankowej (TTF-104).</t>
    </r>
  </si>
  <si>
    <r>
      <t xml:space="preserve">Kamera termowizyjna
</t>
    </r>
    <r>
      <rPr>
        <sz val="9"/>
        <color rgb="FF000000"/>
        <rFont val="Times New Roman"/>
        <family val="1"/>
        <charset val="238"/>
      </rPr>
      <t>Dane podstawowe
Zakres rozpoznawalnych temperatur [st.C]: Od -20 do 550
Rozdzielczość detektora [px]: 240 x 180
Wielkość ekranu LCD [cal]: 3
Pole widzenia - kątowe: 45 x 34
Maksymalny czas działania [h]: 4
Typ interfejsu: microUSB, Wi-Fi
Klasa ochrony: Pyłoszczelna i wodoszczelna
Typ: Kompaktowy
Częstotliwość przechwytywania obrazu [Hz]: 9
Czułość cieplna [mK]: 60
Rozdzielczość detektora [px]: 240 x 180
Typ ogniskowej: Stałoogniskowy
Zasilanie: Akumulatorow</t>
    </r>
  </si>
  <si>
    <r>
      <rPr>
        <b/>
        <u/>
        <sz val="11"/>
        <color rgb="FF000000"/>
        <rFont val="Times New Roman"/>
        <family val="1"/>
        <charset val="238"/>
      </rPr>
      <t>Podgrzewacz indukcyjny</t>
    </r>
    <r>
      <rPr>
        <sz val="11"/>
        <color rgb="FF000000"/>
        <rFont val="Times New Roman"/>
        <family val="1"/>
        <charset val="238"/>
      </rPr>
      <t xml:space="preserve"> 
</t>
    </r>
    <r>
      <rPr>
        <sz val="9"/>
        <color rgb="FF000000"/>
        <rFont val="Times New Roman"/>
        <family val="1"/>
        <charset val="238"/>
      </rPr>
      <t>Dane techniczne:
Moc: 13 kW, 
Zasilanie 3x400V
Pojemność zbiornika 25 l
Długość przewodu 5 m
Wymiary 500x500x1000
Częstotliwość: 15-50 kHZ regulowana automatycznie
Stopnie regulowania: 10
Znamionowe napięcie zasilania: 3x400V; 50Hz/60 Hz (3ph)
Czas pracy ciągłej: min 30 min przy mocy maksymalnej</t>
    </r>
  </si>
  <si>
    <r>
      <t xml:space="preserve">Wiertarka stołowa
</t>
    </r>
    <r>
      <rPr>
        <sz val="9"/>
        <color rgb="FF000000"/>
        <rFont val="Times New Roman"/>
        <family val="1"/>
        <charset val="238"/>
      </rPr>
      <t>- wydajność wiercenia maks. 32 mm,
- wydajność gwintowania maks. M20    
- uchwyt wiertarski 1-13/B 16 mm,
- stożek uchwytu wrzeciona MK3,
- prędkość obrotowa wrzeciona min. 125 obr./min,</t>
    </r>
    <r>
      <rPr>
        <b/>
        <u/>
        <sz val="11"/>
        <color rgb="FF000000"/>
        <rFont val="Times New Roman"/>
        <family val="1"/>
        <charset val="238"/>
      </rPr>
      <t xml:space="preserve">
</t>
    </r>
    <r>
      <rPr>
        <sz val="9"/>
        <color rgb="FF000000"/>
        <rFont val="Times New Roman"/>
        <family val="1"/>
        <charset val="238"/>
      </rPr>
      <t>- prędkość obrotowa wrzeciona max. 3030 obr./min,
- zmiana obrotów - ilość biegów/bezstop. 12,
- sposób przenoszenia napędu - przekładnia,
- automatyczny posuw wrzeciona - 0,10/0,20/0,30mm/obr,
- wychylanie wrzeciennika -45 stopni - +45 stopni,
- odstęp wrzeciono/kolumna - max 260 mm,
- odstęp wrzeciono/płyta dolna - max 700 mm,
- skok pinoli 140 mm,
- średnica kolumny 110 mm,
- wielkość stołu - szerokość 340 mm,
- wielkość stołu - głębokość 335 mm,
- rowki T-owe 14 mm,
- moc silnika 1,1/1,5 kW,
 - moc silnika  S1 100% 0,85/1,1kW,
- napięcie 400 V,
- ciężar około: 235 kg.</t>
    </r>
  </si>
  <si>
    <t>CZĘŚĆ I</t>
  </si>
  <si>
    <t>Wypełnia Wykonawca</t>
  </si>
  <si>
    <t>Nazwa produktu:
……………………………………...
Nazwa producenta
……………………………………..</t>
  </si>
  <si>
    <t xml:space="preserve">(nr sprawy: TECH/67/MT/2025) </t>
  </si>
  <si>
    <t>Odbiorca</t>
  </si>
  <si>
    <t>RWT Jastrzębie</t>
  </si>
  <si>
    <t>WT Krosno Odrzańskie</t>
  </si>
  <si>
    <t>szt.</t>
  </si>
  <si>
    <t>DOSTAWA - SPRZĘT WARSZTATOWY, PODNOŚNIK PNEUMATYCZNO – HYDRAULICZNY, URZĄDZENIE DIAGNOSTYCZNE
CZĘŚĆ I - SPRZĘT WARSZTATOWY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</si>
</sst>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3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vertAlign val="superscript"/>
      <sz val="11"/>
      <color theme="1"/>
      <name val="Ebrima"/>
      <charset val="238"/>
    </font>
    <font>
      <b/>
      <i/>
      <vertAlign val="superscript"/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b/>
      <sz val="11"/>
      <color rgb="FFFF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i/>
      <sz val="9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i/>
      <sz val="10"/>
      <color rgb="FF000000"/>
      <name val="Times New Roman"/>
      <family val="1"/>
      <charset val="238"/>
    </font>
    <font>
      <b/>
      <i/>
      <sz val="10"/>
      <color rgb="FF00B050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color rgb="FFFF0000"/>
      <name val="Times New Roman"/>
      <family val="1"/>
      <charset val="238"/>
    </font>
    <font>
      <b/>
      <i/>
      <sz val="9"/>
      <color rgb="FF000000"/>
      <name val="Times New Roman"/>
      <family val="1"/>
      <charset val="238"/>
    </font>
    <font>
      <sz val="9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8" fillId="0" borderId="0" xfId="0" applyFont="1"/>
    <xf numFmtId="0" fontId="0" fillId="0" borderId="0" xfId="0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" fontId="8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4" fontId="8" fillId="0" borderId="5" xfId="0" applyNumberFormat="1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4" fontId="1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21" fillId="0" borderId="0" xfId="0" applyFont="1" applyAlignment="1">
      <alignment vertical="center"/>
    </xf>
    <xf numFmtId="0" fontId="8" fillId="0" borderId="8" xfId="0" applyFont="1" applyBorder="1" applyAlignment="1">
      <alignment horizontal="center" wrapText="1"/>
    </xf>
    <xf numFmtId="0" fontId="19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0" fillId="0" borderId="0" xfId="0" applyFont="1" applyAlignment="1">
      <alignment horizontal="right" vertical="top"/>
    </xf>
    <xf numFmtId="0" fontId="31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3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vertical="center"/>
    </xf>
    <xf numFmtId="0" fontId="26" fillId="0" borderId="0" xfId="0" applyFont="1" applyAlignment="1">
      <alignment horizontal="left"/>
    </xf>
    <xf numFmtId="0" fontId="23" fillId="0" borderId="0" xfId="0" applyFont="1" applyAlignment="1">
      <alignment vertical="center"/>
    </xf>
    <xf numFmtId="0" fontId="39" fillId="0" borderId="0" xfId="0" applyFont="1" applyAlignment="1">
      <alignment horizontal="left" vertical="top"/>
    </xf>
    <xf numFmtId="0" fontId="42" fillId="0" borderId="0" xfId="0" applyFont="1"/>
    <xf numFmtId="0" fontId="43" fillId="0" borderId="0" xfId="0" applyFont="1" applyAlignment="1">
      <alignment horizontal="left" vertical="center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26" fillId="0" borderId="0" xfId="0" applyFont="1" applyAlignment="1">
      <alignment horizontal="left" vertical="top" wrapText="1"/>
    </xf>
    <xf numFmtId="0" fontId="47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8" fillId="0" borderId="7" xfId="0" applyFont="1" applyBorder="1"/>
    <xf numFmtId="0" fontId="52" fillId="0" borderId="1" xfId="0" applyFont="1" applyBorder="1" applyAlignment="1">
      <alignment horizontal="center" vertical="center" wrapText="1"/>
    </xf>
    <xf numFmtId="0" fontId="52" fillId="0" borderId="4" xfId="0" applyFont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8" fillId="2" borderId="0" xfId="0" applyFont="1" applyFill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47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55" fillId="2" borderId="1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38" fillId="2" borderId="1" xfId="0" applyFont="1" applyFill="1" applyBorder="1" applyAlignment="1">
      <alignment horizontal="left" vertical="center" wrapText="1"/>
    </xf>
    <xf numFmtId="0" fontId="58" fillId="0" borderId="4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8" fillId="2" borderId="0" xfId="0" applyFont="1" applyFill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47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3" fontId="60" fillId="5" borderId="1" xfId="0" applyNumberFormat="1" applyFont="1" applyFill="1" applyBorder="1" applyAlignment="1">
      <alignment horizontal="center" vertical="center" wrapText="1"/>
    </xf>
    <xf numFmtId="0" fontId="52" fillId="0" borderId="1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38" fillId="2" borderId="11" xfId="0" applyFont="1" applyFill="1" applyBorder="1" applyAlignment="1">
      <alignment horizontal="left" vertical="center" wrapText="1"/>
    </xf>
    <xf numFmtId="0" fontId="58" fillId="0" borderId="16" xfId="0" applyFont="1" applyFill="1" applyBorder="1" applyAlignment="1">
      <alignment horizontal="center" vertical="center" wrapText="1"/>
    </xf>
    <xf numFmtId="3" fontId="60" fillId="5" borderId="11" xfId="0" applyNumberFormat="1" applyFont="1" applyFill="1" applyBorder="1" applyAlignment="1">
      <alignment horizontal="center" vertical="center" wrapText="1"/>
    </xf>
    <xf numFmtId="4" fontId="8" fillId="0" borderId="17" xfId="0" applyNumberFormat="1" applyFont="1" applyBorder="1" applyAlignment="1">
      <alignment horizontal="center" vertical="center"/>
    </xf>
    <xf numFmtId="4" fontId="8" fillId="0" borderId="11" xfId="0" applyNumberFormat="1" applyFont="1" applyBorder="1" applyAlignment="1">
      <alignment horizontal="center" vertical="center"/>
    </xf>
    <xf numFmtId="9" fontId="8" fillId="0" borderId="11" xfId="0" applyNumberFormat="1" applyFont="1" applyBorder="1" applyAlignment="1">
      <alignment horizontal="center" vertical="center"/>
    </xf>
    <xf numFmtId="0" fontId="61" fillId="0" borderId="1" xfId="0" applyFont="1" applyFill="1" applyBorder="1" applyAlignment="1">
      <alignment horizontal="center" vertical="center" wrapText="1"/>
    </xf>
    <xf numFmtId="0" fontId="62" fillId="0" borderId="1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53" fillId="0" borderId="10" xfId="0" applyFont="1" applyBorder="1" applyAlignment="1">
      <alignment horizontal="left" vertical="center" wrapText="1"/>
    </xf>
    <xf numFmtId="0" fontId="53" fillId="0" borderId="0" xfId="0" applyFont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3" fillId="3" borderId="4" xfId="0" applyFont="1" applyFill="1" applyBorder="1" applyAlignment="1">
      <alignment horizontal="right" vertical="center"/>
    </xf>
    <xf numFmtId="0" fontId="13" fillId="3" borderId="14" xfId="0" applyFont="1" applyFill="1" applyBorder="1" applyAlignment="1">
      <alignment horizontal="right" vertical="center"/>
    </xf>
    <xf numFmtId="0" fontId="13" fillId="3" borderId="5" xfId="0" applyFont="1" applyFill="1" applyBorder="1" applyAlignment="1">
      <alignment horizontal="right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 wrapText="1"/>
    </xf>
    <xf numFmtId="0" fontId="59" fillId="5" borderId="2" xfId="0" applyFont="1" applyFill="1" applyBorder="1" applyAlignment="1">
      <alignment horizontal="center" vertical="center" wrapText="1"/>
    </xf>
    <xf numFmtId="0" fontId="59" fillId="5" borderId="6" xfId="0" applyFont="1" applyFill="1" applyBorder="1" applyAlignment="1">
      <alignment horizontal="center" vertical="center" wrapText="1"/>
    </xf>
    <xf numFmtId="0" fontId="59" fillId="5" borderId="11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57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3" fillId="4" borderId="15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1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44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47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top" wrapText="1"/>
    </xf>
  </cellXfs>
  <cellStyles count="1">
    <cellStyle name="Normalny" xfId="0" builtinId="0"/>
  </cellStyles>
  <dxfs count="2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1"/>
  <sheetViews>
    <sheetView tabSelected="1" view="pageBreakPreview" topLeftCell="A15" zoomScaleNormal="100" zoomScaleSheetLayoutView="100" workbookViewId="0">
      <selection activeCell="G27" sqref="G27"/>
    </sheetView>
  </sheetViews>
  <sheetFormatPr defaultRowHeight="14.25"/>
  <cols>
    <col min="1" max="1" width="3.375" customWidth="1"/>
    <col min="2" max="2" width="38.625" customWidth="1"/>
    <col min="3" max="4" width="7.375" customWidth="1"/>
    <col min="5" max="5" width="23.125" customWidth="1"/>
    <col min="6" max="6" width="11.25" customWidth="1"/>
    <col min="7" max="7" width="11.5" customWidth="1"/>
    <col min="8" max="8" width="7.375" customWidth="1"/>
    <col min="9" max="9" width="9.875" customWidth="1"/>
    <col min="10" max="10" width="15.625" customWidth="1"/>
    <col min="11" max="11" width="12.5" customWidth="1"/>
    <col min="17" max="17" width="11.375" bestFit="1" customWidth="1"/>
  </cols>
  <sheetData>
    <row r="1" spans="1:13" ht="16.5" customHeight="1">
      <c r="G1" s="110" t="s">
        <v>18</v>
      </c>
      <c r="H1" s="110"/>
      <c r="I1" s="110"/>
      <c r="J1" s="110"/>
    </row>
    <row r="2" spans="1:13" ht="16.5" customHeight="1">
      <c r="G2" s="111" t="s">
        <v>68</v>
      </c>
      <c r="H2" s="111"/>
      <c r="I2" s="111"/>
      <c r="J2" s="111"/>
    </row>
    <row r="3" spans="1:13" ht="16.5" customHeight="1">
      <c r="A3" s="113" t="s">
        <v>0</v>
      </c>
      <c r="B3" s="113"/>
      <c r="C3" s="113"/>
      <c r="D3" s="113"/>
      <c r="E3" s="113"/>
      <c r="F3" s="113"/>
      <c r="G3" s="113"/>
      <c r="H3" s="113"/>
      <c r="I3" s="113"/>
      <c r="J3" s="113"/>
      <c r="K3" s="8"/>
      <c r="L3" s="17"/>
      <c r="M3" s="8"/>
    </row>
    <row r="4" spans="1:13" ht="36.75" customHeight="1">
      <c r="A4" s="56" t="s">
        <v>51</v>
      </c>
      <c r="B4" s="7"/>
      <c r="C4" s="7"/>
      <c r="D4" s="7"/>
      <c r="E4" s="7"/>
      <c r="F4" s="7"/>
      <c r="G4" s="4"/>
      <c r="H4" s="115" t="s">
        <v>1</v>
      </c>
      <c r="I4" s="115"/>
      <c r="J4" s="115"/>
      <c r="L4" s="4"/>
      <c r="M4" s="4"/>
    </row>
    <row r="5" spans="1:13" ht="24" customHeight="1">
      <c r="A5" s="57"/>
      <c r="B5" s="57"/>
      <c r="C5" s="116"/>
      <c r="D5" s="116"/>
      <c r="E5" s="116"/>
      <c r="F5" s="116"/>
      <c r="G5" s="1"/>
      <c r="H5" s="102" t="s">
        <v>2</v>
      </c>
      <c r="I5" s="102"/>
      <c r="J5" s="102"/>
      <c r="L5" s="9"/>
      <c r="M5" s="9"/>
    </row>
    <row r="6" spans="1:13" ht="24" customHeight="1">
      <c r="A6" s="57"/>
      <c r="B6" s="57"/>
      <c r="C6" s="117"/>
      <c r="D6" s="117"/>
      <c r="E6" s="117"/>
      <c r="F6" s="117"/>
      <c r="G6" s="1"/>
      <c r="H6" s="102" t="s">
        <v>3</v>
      </c>
      <c r="I6" s="102"/>
      <c r="J6" s="102"/>
      <c r="L6" s="9"/>
      <c r="M6" s="9"/>
    </row>
    <row r="7" spans="1:13" ht="24" customHeight="1">
      <c r="A7" s="57"/>
      <c r="B7" s="57"/>
      <c r="C7" s="117"/>
      <c r="D7" s="117"/>
      <c r="E7" s="117"/>
      <c r="F7" s="117"/>
      <c r="G7" s="1"/>
      <c r="H7" s="102" t="s">
        <v>4</v>
      </c>
      <c r="I7" s="102"/>
      <c r="J7" s="102"/>
      <c r="L7" s="9"/>
      <c r="M7" s="9"/>
    </row>
    <row r="8" spans="1:13" ht="15" customHeight="1">
      <c r="A8" s="114"/>
      <c r="B8" s="114"/>
      <c r="C8" s="114"/>
      <c r="D8" s="114"/>
      <c r="E8" s="114"/>
      <c r="F8" s="114"/>
      <c r="G8" s="1"/>
      <c r="J8" s="13"/>
      <c r="L8" s="4"/>
      <c r="M8" s="4"/>
    </row>
    <row r="9" spans="1:13" ht="17.25" customHeight="1">
      <c r="A9" s="12" t="s">
        <v>49</v>
      </c>
      <c r="B9" s="3"/>
      <c r="C9" s="105"/>
      <c r="D9" s="105"/>
      <c r="E9" s="105"/>
      <c r="F9" s="105"/>
      <c r="G9" s="5"/>
    </row>
    <row r="10" spans="1:13" ht="17.25" customHeight="1">
      <c r="A10" s="12"/>
      <c r="B10" s="3"/>
      <c r="C10" s="103"/>
      <c r="D10" s="103"/>
      <c r="E10" s="103"/>
      <c r="F10" s="103"/>
      <c r="G10" s="5"/>
    </row>
    <row r="11" spans="1:13" ht="17.25" customHeight="1">
      <c r="A11" s="12" t="s">
        <v>19</v>
      </c>
      <c r="B11" s="3"/>
      <c r="C11" s="103"/>
      <c r="D11" s="103"/>
      <c r="E11" s="103"/>
      <c r="F11" s="103"/>
      <c r="G11" s="5"/>
    </row>
    <row r="12" spans="1:13" ht="17.25" customHeight="1">
      <c r="A12" s="24" t="s">
        <v>20</v>
      </c>
      <c r="B12" s="3"/>
      <c r="C12" s="25"/>
      <c r="D12" s="25"/>
      <c r="E12" s="25"/>
      <c r="F12" s="25"/>
      <c r="G12" s="5"/>
    </row>
    <row r="13" spans="1:13" ht="17.25" customHeight="1">
      <c r="A13" s="12" t="s">
        <v>50</v>
      </c>
      <c r="B13" s="3"/>
      <c r="C13" s="105"/>
      <c r="D13" s="105"/>
      <c r="E13" s="105"/>
      <c r="F13" s="105"/>
      <c r="G13" s="5"/>
    </row>
    <row r="14" spans="1:13" ht="17.25" customHeight="1">
      <c r="A14" s="56" t="s">
        <v>47</v>
      </c>
      <c r="B14" s="3"/>
      <c r="C14" s="103"/>
      <c r="D14" s="103"/>
      <c r="E14" s="103"/>
      <c r="F14" s="103"/>
      <c r="G14" s="5"/>
    </row>
    <row r="15" spans="1:13" ht="17.25" customHeight="1">
      <c r="A15" s="56" t="s">
        <v>48</v>
      </c>
      <c r="B15" s="3"/>
      <c r="C15" s="103"/>
      <c r="D15" s="103"/>
      <c r="E15" s="103"/>
      <c r="F15" s="103"/>
      <c r="G15" s="5"/>
    </row>
    <row r="16" spans="1:13" ht="8.25" customHeight="1">
      <c r="A16" s="112"/>
      <c r="B16" s="112"/>
      <c r="C16" s="112"/>
      <c r="D16" s="112"/>
      <c r="E16" s="112"/>
      <c r="F16" s="112"/>
      <c r="G16" s="112"/>
      <c r="H16" s="112"/>
      <c r="I16" s="112"/>
      <c r="J16" s="112"/>
    </row>
    <row r="17" spans="1:17" ht="21.75" customHeight="1">
      <c r="A17" s="100" t="s">
        <v>53</v>
      </c>
      <c r="B17" s="100"/>
      <c r="C17" s="100"/>
      <c r="D17" s="100"/>
      <c r="E17" s="100"/>
      <c r="F17" s="100"/>
      <c r="G17" s="100"/>
      <c r="H17" s="100"/>
      <c r="I17" s="100"/>
      <c r="J17" s="100"/>
      <c r="K17" s="6"/>
      <c r="L17" s="6"/>
      <c r="M17" s="6"/>
    </row>
    <row r="18" spans="1:17" ht="30" customHeight="1">
      <c r="A18" s="101" t="s">
        <v>76</v>
      </c>
      <c r="B18" s="101"/>
      <c r="C18" s="101"/>
      <c r="D18" s="101"/>
      <c r="E18" s="101"/>
      <c r="F18" s="101"/>
      <c r="G18" s="101"/>
      <c r="H18" s="101"/>
      <c r="I18" s="101"/>
      <c r="J18" s="101"/>
      <c r="K18" s="6"/>
      <c r="L18" s="6"/>
      <c r="M18" s="6"/>
    </row>
    <row r="19" spans="1:17" ht="24.75" customHeight="1">
      <c r="A19" s="102" t="s">
        <v>71</v>
      </c>
      <c r="B19" s="102"/>
      <c r="C19" s="102"/>
      <c r="D19" s="102"/>
      <c r="E19" s="102"/>
      <c r="F19" s="102"/>
      <c r="G19" s="102"/>
      <c r="H19" s="102"/>
      <c r="I19" s="102"/>
      <c r="J19" s="102"/>
      <c r="K19" s="6"/>
      <c r="L19" s="6"/>
      <c r="M19" s="6"/>
    </row>
    <row r="20" spans="1:17" ht="18" customHeight="1">
      <c r="A20" s="102"/>
      <c r="B20" s="102"/>
      <c r="C20" s="102"/>
      <c r="D20" s="102"/>
      <c r="E20" s="102"/>
      <c r="F20" s="102"/>
      <c r="G20" s="102"/>
      <c r="H20" s="102"/>
      <c r="I20" s="102"/>
      <c r="J20" s="102"/>
      <c r="K20" s="6"/>
      <c r="L20" s="6"/>
      <c r="M20" s="6"/>
    </row>
    <row r="21" spans="1:17" ht="33" customHeight="1">
      <c r="A21" s="104" t="s">
        <v>52</v>
      </c>
      <c r="B21" s="104"/>
      <c r="C21" s="104"/>
      <c r="D21" s="104"/>
      <c r="E21" s="104"/>
      <c r="F21" s="104"/>
      <c r="G21" s="104"/>
      <c r="H21" s="104"/>
      <c r="I21" s="104"/>
      <c r="J21" s="104"/>
      <c r="K21" s="6"/>
      <c r="L21" s="6"/>
      <c r="M21" s="6"/>
      <c r="Q21" s="2"/>
    </row>
    <row r="22" spans="1:17" ht="32.25" customHeight="1">
      <c r="A22" s="16" t="s">
        <v>12</v>
      </c>
    </row>
    <row r="23" spans="1:17" ht="31.5" customHeight="1">
      <c r="A23" s="92" t="s">
        <v>5</v>
      </c>
      <c r="B23" s="92" t="s">
        <v>6</v>
      </c>
      <c r="C23" s="92" t="s">
        <v>7</v>
      </c>
      <c r="D23" s="98" t="s">
        <v>8</v>
      </c>
      <c r="E23" s="106" t="s">
        <v>69</v>
      </c>
      <c r="F23" s="92" t="s">
        <v>10</v>
      </c>
      <c r="G23" s="92" t="s">
        <v>15</v>
      </c>
      <c r="H23" s="92" t="s">
        <v>9</v>
      </c>
      <c r="I23" s="92" t="s">
        <v>16</v>
      </c>
      <c r="J23" s="92" t="s">
        <v>17</v>
      </c>
      <c r="K23" s="92" t="s">
        <v>72</v>
      </c>
    </row>
    <row r="24" spans="1:17" ht="31.5" customHeight="1">
      <c r="A24" s="93"/>
      <c r="B24" s="93"/>
      <c r="C24" s="93"/>
      <c r="D24" s="99"/>
      <c r="E24" s="107"/>
      <c r="F24" s="93"/>
      <c r="G24" s="93"/>
      <c r="H24" s="93"/>
      <c r="I24" s="93"/>
      <c r="J24" s="93"/>
      <c r="K24" s="93"/>
    </row>
    <row r="25" spans="1:17" ht="31.5" customHeight="1">
      <c r="A25" s="93"/>
      <c r="B25" s="93"/>
      <c r="C25" s="93"/>
      <c r="D25" s="99"/>
      <c r="E25" s="107"/>
      <c r="F25" s="93"/>
      <c r="G25" s="93"/>
      <c r="H25" s="93"/>
      <c r="I25" s="93"/>
      <c r="J25" s="93"/>
      <c r="K25" s="93"/>
    </row>
    <row r="26" spans="1:17" ht="23.25" customHeight="1">
      <c r="A26" s="93"/>
      <c r="B26" s="94"/>
      <c r="C26" s="109"/>
      <c r="D26" s="99"/>
      <c r="E26" s="108"/>
      <c r="F26" s="93"/>
      <c r="G26" s="93"/>
      <c r="H26" s="93"/>
      <c r="I26" s="93"/>
      <c r="J26" s="93"/>
      <c r="K26" s="93"/>
    </row>
    <row r="27" spans="1:17" ht="17.25" customHeight="1">
      <c r="A27" s="58">
        <v>1</v>
      </c>
      <c r="B27" s="59">
        <v>2</v>
      </c>
      <c r="C27" s="58">
        <v>3</v>
      </c>
      <c r="D27" s="58">
        <v>4</v>
      </c>
      <c r="E27" s="58">
        <v>5</v>
      </c>
      <c r="F27" s="58">
        <v>6</v>
      </c>
      <c r="G27" s="58">
        <v>7</v>
      </c>
      <c r="H27" s="58">
        <v>8</v>
      </c>
      <c r="I27" s="58">
        <v>9</v>
      </c>
      <c r="J27" s="58">
        <v>10</v>
      </c>
      <c r="K27" s="77">
        <v>11</v>
      </c>
    </row>
    <row r="28" spans="1:17" ht="18" customHeight="1">
      <c r="A28" s="118" t="s">
        <v>61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20"/>
    </row>
    <row r="29" spans="1:17" ht="154.5" customHeight="1">
      <c r="A29" s="61">
        <v>1</v>
      </c>
      <c r="B29" s="67" t="s">
        <v>63</v>
      </c>
      <c r="C29" s="70">
        <v>1</v>
      </c>
      <c r="D29" s="70" t="s">
        <v>75</v>
      </c>
      <c r="E29" s="76" t="s">
        <v>70</v>
      </c>
      <c r="F29" s="18"/>
      <c r="G29" s="10">
        <f>ROUND((F29*C29),2)</f>
        <v>0</v>
      </c>
      <c r="H29" s="11"/>
      <c r="I29" s="10">
        <f t="shared" ref="I29:I32" si="0">ROUND((G29*H29),2)</f>
        <v>0</v>
      </c>
      <c r="J29" s="10">
        <f t="shared" ref="J29:J32" si="1">ROUND((G29+I29),2)</f>
        <v>0</v>
      </c>
      <c r="K29" s="85" t="s">
        <v>73</v>
      </c>
    </row>
    <row r="30" spans="1:17" ht="244.5" customHeight="1">
      <c r="A30" s="78">
        <v>2</v>
      </c>
      <c r="B30" s="79" t="s">
        <v>64</v>
      </c>
      <c r="C30" s="80">
        <v>1</v>
      </c>
      <c r="D30" s="87" t="s">
        <v>75</v>
      </c>
      <c r="E30" s="81" t="s">
        <v>70</v>
      </c>
      <c r="F30" s="82"/>
      <c r="G30" s="83">
        <f>ROUND((F30*C30),2)</f>
        <v>0</v>
      </c>
      <c r="H30" s="84"/>
      <c r="I30" s="83">
        <f t="shared" si="0"/>
        <v>0</v>
      </c>
      <c r="J30" s="83">
        <f t="shared" si="1"/>
        <v>0</v>
      </c>
      <c r="K30" s="86" t="s">
        <v>73</v>
      </c>
    </row>
    <row r="31" spans="1:17" ht="190.5" customHeight="1">
      <c r="A31" s="61">
        <v>3</v>
      </c>
      <c r="B31" s="69" t="s">
        <v>65</v>
      </c>
      <c r="C31" s="70">
        <v>1</v>
      </c>
      <c r="D31" s="87" t="s">
        <v>75</v>
      </c>
      <c r="E31" s="76" t="s">
        <v>70</v>
      </c>
      <c r="F31" s="18"/>
      <c r="G31" s="10">
        <f>ROUND((F31*C31),2)</f>
        <v>0</v>
      </c>
      <c r="H31" s="11"/>
      <c r="I31" s="10">
        <f t="shared" si="0"/>
        <v>0</v>
      </c>
      <c r="J31" s="10">
        <f t="shared" si="1"/>
        <v>0</v>
      </c>
      <c r="K31" s="86" t="s">
        <v>73</v>
      </c>
    </row>
    <row r="32" spans="1:17" ht="138" customHeight="1">
      <c r="A32" s="61">
        <v>4</v>
      </c>
      <c r="B32" s="68" t="s">
        <v>66</v>
      </c>
      <c r="C32" s="70">
        <v>1</v>
      </c>
      <c r="D32" s="87" t="s">
        <v>75</v>
      </c>
      <c r="E32" s="76" t="s">
        <v>70</v>
      </c>
      <c r="F32" s="18"/>
      <c r="G32" s="10">
        <f t="shared" ref="G32:G33" si="2">ROUND((F32*C32),2)</f>
        <v>0</v>
      </c>
      <c r="H32" s="11"/>
      <c r="I32" s="10">
        <f t="shared" si="0"/>
        <v>0</v>
      </c>
      <c r="J32" s="10">
        <f t="shared" si="1"/>
        <v>0</v>
      </c>
      <c r="K32" s="85" t="s">
        <v>74</v>
      </c>
    </row>
    <row r="33" spans="1:16" ht="271.5" customHeight="1">
      <c r="A33" s="61">
        <v>5</v>
      </c>
      <c r="B33" s="69" t="s">
        <v>67</v>
      </c>
      <c r="C33" s="70">
        <v>1</v>
      </c>
      <c r="D33" s="87" t="s">
        <v>75</v>
      </c>
      <c r="E33" s="76" t="s">
        <v>70</v>
      </c>
      <c r="F33" s="18"/>
      <c r="G33" s="10">
        <f t="shared" si="2"/>
        <v>0</v>
      </c>
      <c r="H33" s="11"/>
      <c r="I33" s="10">
        <f>ROUND((G33*H33),2)</f>
        <v>0</v>
      </c>
      <c r="J33" s="10">
        <f>ROUND((G33+I33),2)</f>
        <v>0</v>
      </c>
      <c r="K33" s="85" t="s">
        <v>74</v>
      </c>
    </row>
    <row r="34" spans="1:16" ht="23.25" customHeight="1">
      <c r="A34" s="95" t="s">
        <v>62</v>
      </c>
      <c r="B34" s="96"/>
      <c r="C34" s="96"/>
      <c r="D34" s="96"/>
      <c r="E34" s="96"/>
      <c r="F34" s="97"/>
      <c r="G34" s="60">
        <f>SUM(G29:G33)</f>
        <v>0</v>
      </c>
      <c r="H34" s="60"/>
      <c r="I34" s="60">
        <f>SUM(I29:I33)</f>
        <v>0</v>
      </c>
      <c r="J34" s="60">
        <f>SUM(J29:J33)</f>
        <v>0</v>
      </c>
      <c r="K34" s="60"/>
    </row>
    <row r="35" spans="1:16" ht="9" customHeight="1">
      <c r="A35" s="23"/>
      <c r="B35" s="23"/>
      <c r="C35" s="23"/>
      <c r="D35" s="23"/>
      <c r="E35" s="23"/>
      <c r="F35" s="23"/>
      <c r="G35" s="22"/>
      <c r="H35" s="22"/>
      <c r="I35" s="22"/>
      <c r="J35" s="22"/>
      <c r="K35" s="1"/>
      <c r="L35" s="1"/>
      <c r="M35" s="1"/>
      <c r="N35" s="1"/>
      <c r="O35" s="1"/>
      <c r="P35" s="1"/>
    </row>
    <row r="36" spans="1:16" ht="20.25" customHeight="1">
      <c r="A36" s="27">
        <v>1</v>
      </c>
      <c r="B36" s="89" t="s">
        <v>54</v>
      </c>
      <c r="C36" s="89"/>
      <c r="D36" s="89"/>
      <c r="E36" s="89"/>
      <c r="F36" s="89"/>
      <c r="G36" s="89"/>
      <c r="H36" s="89"/>
      <c r="I36" s="89"/>
      <c r="J36" s="89"/>
      <c r="K36" s="21"/>
    </row>
    <row r="37" spans="1:16" ht="8.25" customHeight="1">
      <c r="A37" s="14"/>
      <c r="B37" s="7"/>
      <c r="C37" s="7"/>
      <c r="D37" s="7"/>
      <c r="E37" s="7"/>
      <c r="F37" s="7"/>
      <c r="G37" s="7"/>
      <c r="H37" s="7"/>
      <c r="I37" s="7"/>
      <c r="J37" s="7"/>
    </row>
    <row r="38" spans="1:16" ht="21" customHeight="1" thickBot="1">
      <c r="A38" s="27">
        <v>2</v>
      </c>
      <c r="B38" s="28" t="s">
        <v>36</v>
      </c>
      <c r="C38" s="7"/>
      <c r="D38" s="7"/>
      <c r="E38" s="7"/>
      <c r="F38" s="7"/>
      <c r="G38" s="7"/>
      <c r="H38" s="7"/>
      <c r="I38" s="7"/>
      <c r="J38" s="7"/>
    </row>
    <row r="39" spans="1:16" ht="19.5" customHeight="1" thickBot="1">
      <c r="A39" s="15"/>
      <c r="B39" s="90" t="s">
        <v>55</v>
      </c>
      <c r="C39" s="91"/>
      <c r="D39" s="91"/>
      <c r="E39" s="91"/>
      <c r="F39" s="91"/>
      <c r="G39" s="91"/>
      <c r="H39" s="91"/>
      <c r="I39" s="91"/>
      <c r="J39" s="91"/>
    </row>
    <row r="40" spans="1:16" ht="19.5" customHeight="1" thickBot="1">
      <c r="A40" s="15"/>
      <c r="B40" s="90" t="s">
        <v>56</v>
      </c>
      <c r="C40" s="91"/>
      <c r="D40" s="91"/>
      <c r="E40" s="91"/>
      <c r="F40" s="91"/>
      <c r="G40" s="91"/>
      <c r="H40" s="91"/>
      <c r="I40" s="91"/>
      <c r="J40" s="91"/>
    </row>
    <row r="41" spans="1:16" ht="16.5" customHeight="1">
      <c r="A41" s="42"/>
      <c r="B41" s="49" t="s">
        <v>35</v>
      </c>
      <c r="C41" s="43"/>
      <c r="D41" s="43"/>
      <c r="E41" s="43"/>
      <c r="F41" s="43"/>
      <c r="G41" s="41"/>
      <c r="H41" s="41"/>
      <c r="I41" s="41"/>
      <c r="J41" s="41"/>
    </row>
    <row r="42" spans="1:16" ht="32.25" customHeight="1">
      <c r="A42" s="42"/>
      <c r="B42" s="88" t="s">
        <v>34</v>
      </c>
      <c r="C42" s="88"/>
      <c r="D42" s="88"/>
      <c r="E42" s="88"/>
      <c r="F42" s="88"/>
      <c r="G42" s="88"/>
      <c r="H42" s="88"/>
      <c r="I42" s="88"/>
      <c r="J42" s="88"/>
    </row>
    <row r="43" spans="1:16" ht="17.25" customHeight="1">
      <c r="A43" s="42"/>
      <c r="B43" s="44" t="s">
        <v>45</v>
      </c>
      <c r="C43" s="44"/>
      <c r="D43" s="44"/>
      <c r="E43" s="44"/>
      <c r="F43" s="44"/>
      <c r="G43" s="41"/>
      <c r="H43" s="41"/>
      <c r="I43" s="41"/>
      <c r="J43" s="41"/>
    </row>
    <row r="44" spans="1:16" ht="18.75" customHeight="1">
      <c r="A44" s="42"/>
      <c r="B44" s="45" t="s">
        <v>58</v>
      </c>
      <c r="C44" s="45"/>
      <c r="D44" s="45"/>
      <c r="E44" s="45"/>
      <c r="F44" s="36"/>
      <c r="G44" s="46"/>
      <c r="H44" s="46"/>
      <c r="I44" s="46"/>
      <c r="J44" s="46"/>
    </row>
    <row r="45" spans="1:16" ht="13.5" customHeight="1">
      <c r="A45" s="42"/>
      <c r="B45" s="47" t="s">
        <v>31</v>
      </c>
      <c r="C45" s="47"/>
      <c r="D45" s="47"/>
      <c r="E45" s="47"/>
      <c r="F45" s="47"/>
      <c r="G45" s="46"/>
      <c r="H45" s="46"/>
      <c r="I45" s="46"/>
      <c r="J45" s="46"/>
    </row>
    <row r="46" spans="1:16" ht="18.75" customHeight="1">
      <c r="A46" s="42"/>
      <c r="B46" s="45" t="s">
        <v>59</v>
      </c>
      <c r="C46" s="45"/>
      <c r="D46" s="45"/>
      <c r="E46" s="45"/>
      <c r="F46" s="36"/>
      <c r="G46" s="46"/>
      <c r="H46" s="46"/>
      <c r="I46" s="46"/>
      <c r="J46" s="46"/>
    </row>
    <row r="47" spans="1:16" ht="13.5" customHeight="1">
      <c r="A47" s="42"/>
      <c r="B47" s="47" t="s">
        <v>32</v>
      </c>
      <c r="C47" s="47"/>
      <c r="D47" s="47"/>
      <c r="E47" s="47"/>
      <c r="F47" s="47"/>
      <c r="G47" s="46"/>
      <c r="H47" s="46"/>
      <c r="I47" s="46"/>
      <c r="J47" s="46"/>
    </row>
    <row r="48" spans="1:16" ht="18.75" customHeight="1">
      <c r="A48" s="42"/>
      <c r="B48" s="45" t="s">
        <v>60</v>
      </c>
      <c r="C48" s="45"/>
      <c r="D48" s="45"/>
      <c r="E48" s="45"/>
      <c r="F48" s="36"/>
      <c r="G48" s="46"/>
      <c r="H48" s="46"/>
      <c r="I48" s="46"/>
      <c r="J48" s="46"/>
    </row>
    <row r="49" spans="1:10" ht="13.5" customHeight="1">
      <c r="A49" s="42"/>
      <c r="B49" s="47" t="s">
        <v>33</v>
      </c>
      <c r="C49" s="47"/>
      <c r="D49" s="47"/>
      <c r="E49" s="47"/>
      <c r="F49" s="47"/>
      <c r="G49" s="46"/>
      <c r="H49" s="46"/>
      <c r="I49" s="46"/>
      <c r="J49" s="46"/>
    </row>
    <row r="50" spans="1:10" ht="6.75" customHeight="1">
      <c r="A50" s="14"/>
      <c r="B50" s="7"/>
      <c r="C50" s="7"/>
      <c r="D50" s="7"/>
      <c r="E50" s="7"/>
      <c r="F50" s="7"/>
      <c r="G50" s="7"/>
      <c r="H50" s="7"/>
      <c r="I50" s="7"/>
      <c r="J50" s="7"/>
    </row>
    <row r="51" spans="1:10" ht="19.5" customHeight="1">
      <c r="A51" s="27">
        <v>3</v>
      </c>
      <c r="B51" s="53" t="s">
        <v>37</v>
      </c>
      <c r="C51" s="7"/>
      <c r="D51" s="7"/>
      <c r="E51" s="7"/>
      <c r="F51" s="7"/>
      <c r="G51" s="7"/>
      <c r="H51" s="7"/>
      <c r="I51" s="7"/>
      <c r="J51" s="7"/>
    </row>
    <row r="52" spans="1:10" ht="26.25" customHeight="1" thickBot="1">
      <c r="A52" s="27"/>
      <c r="B52" s="131" t="s">
        <v>38</v>
      </c>
      <c r="C52" s="131"/>
      <c r="D52" s="131"/>
      <c r="E52" s="131"/>
      <c r="F52" s="131"/>
      <c r="G52" s="131"/>
      <c r="H52" s="131"/>
      <c r="I52" s="131"/>
      <c r="J52" s="131"/>
    </row>
    <row r="53" spans="1:10" ht="16.5" thickBot="1">
      <c r="A53" s="15"/>
      <c r="B53" s="30" t="s">
        <v>21</v>
      </c>
      <c r="C53" s="7"/>
      <c r="D53" s="7"/>
      <c r="E53" s="7"/>
      <c r="F53" s="7"/>
      <c r="G53" s="7"/>
      <c r="H53" s="7"/>
      <c r="I53" s="7"/>
      <c r="J53" s="7"/>
    </row>
    <row r="54" spans="1:10" ht="16.5" thickBot="1">
      <c r="A54" s="15"/>
      <c r="B54" s="30" t="s">
        <v>22</v>
      </c>
      <c r="C54" s="7"/>
      <c r="D54" s="7"/>
      <c r="E54" s="7"/>
      <c r="F54" s="7"/>
      <c r="G54" s="7"/>
      <c r="H54" s="7"/>
      <c r="I54" s="7"/>
      <c r="J54" s="7"/>
    </row>
    <row r="55" spans="1:10" ht="16.5" thickBot="1">
      <c r="A55" s="15"/>
      <c r="B55" s="30" t="s">
        <v>23</v>
      </c>
      <c r="C55" s="7"/>
      <c r="D55" s="7"/>
      <c r="E55" s="7"/>
      <c r="F55" s="7"/>
      <c r="G55" s="7"/>
      <c r="H55" s="7"/>
      <c r="I55" s="7"/>
      <c r="J55" s="7"/>
    </row>
    <row r="56" spans="1:10" ht="15" thickBot="1">
      <c r="A56" s="15"/>
      <c r="B56" s="31" t="s">
        <v>24</v>
      </c>
      <c r="C56" s="7"/>
      <c r="D56" s="7"/>
      <c r="E56" s="7"/>
      <c r="F56" s="7"/>
      <c r="G56" s="7"/>
      <c r="H56" s="7"/>
      <c r="I56" s="7"/>
      <c r="J56" s="7"/>
    </row>
    <row r="57" spans="1:10" ht="15" thickBot="1">
      <c r="A57" s="15"/>
      <c r="B57" s="124" t="s">
        <v>25</v>
      </c>
      <c r="C57" s="125"/>
      <c r="D57" s="72"/>
      <c r="E57" s="63"/>
      <c r="F57" s="7"/>
      <c r="G57" s="7"/>
      <c r="H57" s="7"/>
      <c r="I57" s="7"/>
      <c r="J57" s="7"/>
    </row>
    <row r="58" spans="1:10" ht="15" thickBot="1">
      <c r="A58" s="15"/>
      <c r="B58" s="32" t="s">
        <v>26</v>
      </c>
      <c r="C58" s="7"/>
      <c r="D58" s="7"/>
      <c r="E58" s="7"/>
      <c r="F58" s="7"/>
      <c r="G58" s="7"/>
      <c r="H58" s="7"/>
      <c r="I58" s="7"/>
      <c r="J58" s="7"/>
    </row>
    <row r="59" spans="1:10">
      <c r="A59" s="19"/>
      <c r="B59" s="48" t="s">
        <v>11</v>
      </c>
      <c r="C59" s="7"/>
      <c r="D59" s="7"/>
      <c r="E59" s="7"/>
      <c r="F59" s="7"/>
      <c r="G59" s="7"/>
      <c r="H59" s="7"/>
      <c r="I59" s="7"/>
      <c r="J59" s="7"/>
    </row>
    <row r="60" spans="1:10" ht="9" customHeight="1">
      <c r="A60" s="19"/>
      <c r="B60" s="1"/>
      <c r="C60" s="7"/>
      <c r="D60" s="7"/>
      <c r="E60" s="7"/>
      <c r="F60" s="7"/>
      <c r="G60" s="7"/>
      <c r="H60" s="7"/>
      <c r="I60" s="7"/>
      <c r="J60" s="7"/>
    </row>
    <row r="61" spans="1:10" ht="16.5">
      <c r="A61" s="33">
        <v>1</v>
      </c>
      <c r="B61" s="34" t="s">
        <v>27</v>
      </c>
      <c r="C61" s="34"/>
      <c r="D61" s="34"/>
      <c r="E61" s="34"/>
      <c r="F61" s="34"/>
      <c r="G61" s="35"/>
      <c r="H61" s="36"/>
      <c r="I61" s="36"/>
      <c r="J61" s="37"/>
    </row>
    <row r="62" spans="1:10" ht="16.5">
      <c r="A62" s="33">
        <v>2</v>
      </c>
      <c r="B62" s="34" t="s">
        <v>28</v>
      </c>
      <c r="C62" s="34"/>
      <c r="D62" s="34"/>
      <c r="E62" s="34"/>
      <c r="F62" s="34"/>
      <c r="G62" s="38"/>
      <c r="H62" s="36"/>
      <c r="I62" s="29"/>
      <c r="J62" s="29"/>
    </row>
    <row r="63" spans="1:10" ht="22.5" customHeight="1">
      <c r="A63" s="33">
        <v>3</v>
      </c>
      <c r="B63" s="122" t="s">
        <v>29</v>
      </c>
      <c r="C63" s="122"/>
      <c r="D63" s="122"/>
      <c r="E63" s="122"/>
      <c r="F63" s="122"/>
      <c r="G63" s="122"/>
      <c r="H63" s="122"/>
      <c r="I63" s="122"/>
      <c r="J63" s="122"/>
    </row>
    <row r="64" spans="1:10" ht="10.5" customHeight="1">
      <c r="A64" s="33"/>
      <c r="B64" s="39"/>
      <c r="C64" s="39"/>
      <c r="D64" s="39"/>
      <c r="E64" s="39"/>
      <c r="F64" s="39"/>
      <c r="G64" s="39"/>
      <c r="H64" s="39"/>
      <c r="I64" s="39"/>
      <c r="J64" s="39"/>
    </row>
    <row r="65" spans="1:28" ht="36" customHeight="1">
      <c r="A65" s="89" t="s">
        <v>57</v>
      </c>
      <c r="B65" s="89"/>
      <c r="C65" s="89"/>
      <c r="D65" s="89"/>
      <c r="E65" s="89"/>
      <c r="F65" s="89"/>
      <c r="G65" s="89"/>
      <c r="H65" s="89"/>
      <c r="I65" s="89"/>
      <c r="J65" s="89"/>
      <c r="K65" s="33"/>
      <c r="L65" s="39"/>
      <c r="M65" s="39"/>
      <c r="N65" s="39"/>
      <c r="O65" s="39"/>
      <c r="P65" s="39"/>
      <c r="Q65" s="39"/>
      <c r="R65" s="39"/>
      <c r="S65" s="39"/>
    </row>
    <row r="66" spans="1:28" ht="36.75" customHeight="1">
      <c r="A66" s="52" t="s">
        <v>39</v>
      </c>
      <c r="B66" s="130" t="s">
        <v>43</v>
      </c>
      <c r="C66" s="130"/>
      <c r="D66" s="130"/>
      <c r="E66" s="130"/>
      <c r="F66" s="130"/>
      <c r="G66" s="130"/>
      <c r="H66" s="130"/>
      <c r="I66" s="130"/>
      <c r="J66" s="130"/>
      <c r="K66" s="33"/>
      <c r="L66" s="39"/>
      <c r="M66" s="39"/>
      <c r="N66" s="39"/>
      <c r="O66" s="39"/>
      <c r="P66" s="39"/>
      <c r="Q66" s="39"/>
      <c r="R66" s="39"/>
      <c r="S66" s="39"/>
    </row>
    <row r="67" spans="1:28" ht="16.5" customHeight="1">
      <c r="A67" s="52"/>
      <c r="B67" s="55" t="s">
        <v>41</v>
      </c>
      <c r="C67" s="55"/>
      <c r="D67" s="75"/>
      <c r="E67" s="66"/>
      <c r="F67" s="55"/>
      <c r="G67" s="55"/>
      <c r="H67" s="55"/>
      <c r="I67" s="55"/>
      <c r="J67" s="55"/>
      <c r="K67" s="33"/>
      <c r="L67" s="39"/>
      <c r="M67" s="39"/>
      <c r="N67" s="39"/>
      <c r="O67" s="39"/>
      <c r="P67" s="39"/>
      <c r="Q67" s="39"/>
      <c r="R67" s="39"/>
      <c r="S67" s="39"/>
    </row>
    <row r="68" spans="1:28" ht="63" customHeight="1">
      <c r="A68" s="52" t="s">
        <v>40</v>
      </c>
      <c r="B68" s="130" t="s">
        <v>44</v>
      </c>
      <c r="C68" s="130"/>
      <c r="D68" s="130"/>
      <c r="E68" s="130"/>
      <c r="F68" s="130"/>
      <c r="G68" s="130"/>
      <c r="H68" s="130"/>
      <c r="I68" s="130"/>
      <c r="J68" s="130"/>
      <c r="K68" s="33"/>
      <c r="L68" s="39"/>
      <c r="M68" s="39"/>
      <c r="N68" s="39"/>
      <c r="O68" s="39"/>
      <c r="P68" s="39"/>
      <c r="Q68" s="39"/>
      <c r="R68" s="39"/>
      <c r="S68" s="39"/>
    </row>
    <row r="69" spans="1:28" ht="8.25" customHeight="1">
      <c r="A69" s="50"/>
      <c r="B69" s="51"/>
      <c r="C69" s="51"/>
      <c r="D69" s="51"/>
      <c r="E69" s="51"/>
      <c r="F69" s="51"/>
      <c r="G69" s="51"/>
      <c r="H69" s="51"/>
      <c r="I69" s="51"/>
      <c r="J69" s="51"/>
      <c r="K69" s="33"/>
      <c r="L69" s="39"/>
      <c r="M69" s="39"/>
      <c r="N69" s="39"/>
      <c r="O69" s="39"/>
      <c r="P69" s="39"/>
      <c r="Q69" s="39"/>
      <c r="R69" s="39"/>
      <c r="S69" s="39"/>
    </row>
    <row r="70" spans="1:28" ht="27.75" customHeight="1">
      <c r="A70" s="50"/>
      <c r="B70" s="129" t="s">
        <v>46</v>
      </c>
      <c r="C70" s="129"/>
      <c r="D70" s="129"/>
      <c r="E70" s="129"/>
      <c r="F70" s="129"/>
      <c r="G70" s="129"/>
      <c r="H70" s="129"/>
      <c r="I70" s="129"/>
      <c r="J70" s="129"/>
      <c r="K70" s="33"/>
      <c r="L70" s="39"/>
      <c r="M70" s="39"/>
      <c r="N70" s="39"/>
      <c r="O70" s="39"/>
      <c r="P70" s="39"/>
      <c r="Q70" s="39"/>
      <c r="R70" s="39"/>
      <c r="S70" s="39"/>
    </row>
    <row r="71" spans="1:28" ht="5.25" customHeight="1">
      <c r="A71" s="50"/>
      <c r="B71" s="54"/>
      <c r="C71" s="54"/>
      <c r="D71" s="74"/>
      <c r="E71" s="65"/>
      <c r="F71" s="54"/>
      <c r="G71" s="54"/>
      <c r="H71" s="54"/>
      <c r="I71" s="54"/>
      <c r="J71" s="54"/>
      <c r="K71" s="33"/>
      <c r="L71" s="39"/>
      <c r="M71" s="39"/>
      <c r="N71" s="39"/>
      <c r="O71" s="39"/>
      <c r="P71" s="39"/>
      <c r="Q71" s="39"/>
      <c r="R71" s="39"/>
      <c r="S71" s="39"/>
    </row>
    <row r="72" spans="1:28" ht="11.25" customHeight="1">
      <c r="A72" s="50"/>
      <c r="B72" s="54"/>
      <c r="C72" s="54"/>
      <c r="D72" s="74"/>
      <c r="E72" s="65"/>
      <c r="F72" s="54"/>
      <c r="G72" s="54"/>
      <c r="H72" s="54"/>
      <c r="I72" s="54"/>
      <c r="J72" s="54"/>
      <c r="K72" s="33"/>
      <c r="L72" s="39"/>
      <c r="M72" s="39"/>
      <c r="N72" s="39"/>
      <c r="O72" s="39"/>
      <c r="P72" s="39"/>
      <c r="Q72" s="39"/>
      <c r="R72" s="39"/>
      <c r="S72" s="39"/>
    </row>
    <row r="73" spans="1:28" ht="44.25" customHeight="1">
      <c r="A73" s="127" t="s">
        <v>42</v>
      </c>
      <c r="B73" s="127"/>
      <c r="C73" s="127"/>
      <c r="D73" s="127"/>
      <c r="E73" s="127"/>
      <c r="F73" s="127"/>
      <c r="G73" s="127"/>
      <c r="H73" s="127"/>
      <c r="I73" s="127"/>
      <c r="J73" s="127"/>
      <c r="K73" s="33"/>
      <c r="L73" s="39"/>
      <c r="M73" s="39"/>
      <c r="N73" s="39"/>
      <c r="O73" s="39"/>
      <c r="P73" s="39"/>
      <c r="Q73" s="39"/>
      <c r="R73" s="39"/>
      <c r="S73" s="39"/>
    </row>
    <row r="74" spans="1:28" ht="34.5" customHeight="1">
      <c r="A74" s="128" t="s">
        <v>13</v>
      </c>
      <c r="B74" s="128"/>
      <c r="C74" s="128"/>
      <c r="D74" s="128"/>
      <c r="E74" s="128"/>
      <c r="F74" s="128"/>
      <c r="G74" s="128"/>
      <c r="H74" s="128"/>
      <c r="I74" s="128"/>
      <c r="J74" s="128"/>
      <c r="K74" s="33"/>
      <c r="L74" s="39"/>
      <c r="M74" s="39"/>
      <c r="N74" s="39"/>
      <c r="O74" s="39"/>
      <c r="P74" s="39"/>
      <c r="Q74" s="39"/>
      <c r="R74" s="39"/>
      <c r="S74" s="39"/>
    </row>
    <row r="75" spans="1:28" ht="33" customHeight="1">
      <c r="A75" s="123" t="s">
        <v>14</v>
      </c>
      <c r="B75" s="123"/>
      <c r="C75" s="123"/>
      <c r="D75" s="123"/>
      <c r="E75" s="123"/>
      <c r="F75" s="123"/>
      <c r="G75" s="123"/>
      <c r="H75" s="123"/>
      <c r="I75" s="123"/>
      <c r="J75" s="123"/>
      <c r="K75" s="33"/>
      <c r="L75" s="39"/>
      <c r="M75" s="39"/>
      <c r="N75" s="39"/>
      <c r="O75" s="39"/>
      <c r="P75" s="39"/>
      <c r="Q75" s="39"/>
      <c r="R75" s="39"/>
      <c r="S75" s="39"/>
    </row>
    <row r="76" spans="1:28" ht="12" customHeight="1">
      <c r="A76" s="126"/>
      <c r="B76" s="126"/>
      <c r="C76" s="126"/>
      <c r="D76" s="126"/>
      <c r="E76" s="126"/>
      <c r="F76" s="126"/>
      <c r="G76" s="126"/>
      <c r="H76" s="126"/>
      <c r="I76" s="126"/>
      <c r="J76" s="126"/>
      <c r="K76" s="50"/>
      <c r="L76" s="26"/>
      <c r="M76" s="26"/>
      <c r="N76" s="26"/>
      <c r="O76" s="26"/>
      <c r="P76" s="26"/>
      <c r="Q76" s="26"/>
      <c r="R76" s="26"/>
      <c r="S76" s="26"/>
      <c r="T76" s="33"/>
      <c r="U76" s="39"/>
      <c r="V76" s="39"/>
      <c r="W76" s="39"/>
      <c r="X76" s="39"/>
      <c r="Y76" s="39"/>
      <c r="Z76" s="39"/>
      <c r="AA76" s="39"/>
      <c r="AB76" s="39"/>
    </row>
    <row r="77" spans="1:28" ht="12" customHeight="1">
      <c r="A77" s="126" t="s">
        <v>30</v>
      </c>
      <c r="B77" s="126"/>
      <c r="C77" s="126"/>
      <c r="D77" s="126"/>
      <c r="E77" s="126"/>
      <c r="F77" s="126"/>
      <c r="G77" s="126"/>
      <c r="H77" s="126"/>
      <c r="I77" s="126"/>
      <c r="J77" s="126"/>
      <c r="K77" s="33"/>
      <c r="L77" s="39"/>
      <c r="M77" s="39"/>
      <c r="N77" s="39"/>
      <c r="O77" s="39"/>
      <c r="P77" s="39"/>
      <c r="Q77" s="39"/>
      <c r="R77" s="39"/>
      <c r="S77" s="39"/>
    </row>
    <row r="78" spans="1:28" ht="12" customHeight="1">
      <c r="A78" s="40"/>
      <c r="B78" s="40"/>
      <c r="C78" s="40"/>
      <c r="D78" s="73"/>
      <c r="E78" s="64"/>
      <c r="F78" s="40"/>
      <c r="G78" s="40"/>
      <c r="H78" s="40"/>
      <c r="I78" s="40"/>
      <c r="J78" s="40"/>
      <c r="K78" s="33"/>
      <c r="L78" s="39"/>
      <c r="M78" s="39"/>
      <c r="N78" s="39"/>
      <c r="O78" s="39"/>
      <c r="P78" s="39"/>
      <c r="Q78" s="39"/>
      <c r="R78" s="39"/>
      <c r="S78" s="39"/>
    </row>
    <row r="79" spans="1:28" ht="21" customHeight="1">
      <c r="A79" s="123"/>
      <c r="B79" s="123"/>
      <c r="C79" s="123"/>
      <c r="D79" s="123"/>
      <c r="E79" s="123"/>
      <c r="F79" s="123"/>
      <c r="G79" s="123"/>
      <c r="H79" s="123"/>
      <c r="I79" s="123"/>
      <c r="J79" s="123"/>
    </row>
    <row r="80" spans="1:28" ht="16.5">
      <c r="A80" s="20"/>
      <c r="B80" s="20"/>
      <c r="C80" s="20"/>
      <c r="D80" s="71"/>
      <c r="E80" s="62"/>
      <c r="F80" s="20"/>
      <c r="G80" s="20"/>
      <c r="H80" s="20"/>
      <c r="I80" s="20"/>
      <c r="J80" s="20"/>
    </row>
    <row r="81" spans="1:10">
      <c r="A81" s="121"/>
      <c r="B81" s="121"/>
      <c r="C81" s="121"/>
      <c r="D81" s="121"/>
      <c r="E81" s="121"/>
      <c r="F81" s="121"/>
      <c r="G81" s="121"/>
      <c r="H81" s="121"/>
      <c r="I81" s="121"/>
      <c r="J81" s="121"/>
    </row>
  </sheetData>
  <mergeCells count="53">
    <mergeCell ref="K23:K26"/>
    <mergeCell ref="A28:K28"/>
    <mergeCell ref="A81:J81"/>
    <mergeCell ref="B63:J63"/>
    <mergeCell ref="A79:J79"/>
    <mergeCell ref="B57:C57"/>
    <mergeCell ref="A77:J77"/>
    <mergeCell ref="A76:J76"/>
    <mergeCell ref="A73:J73"/>
    <mergeCell ref="A74:J74"/>
    <mergeCell ref="A75:J75"/>
    <mergeCell ref="B70:J70"/>
    <mergeCell ref="A65:J65"/>
    <mergeCell ref="B66:J66"/>
    <mergeCell ref="B68:J68"/>
    <mergeCell ref="B52:J52"/>
    <mergeCell ref="G1:J1"/>
    <mergeCell ref="G2:J2"/>
    <mergeCell ref="A16:J16"/>
    <mergeCell ref="C9:F9"/>
    <mergeCell ref="A3:J3"/>
    <mergeCell ref="A8:F8"/>
    <mergeCell ref="C14:F14"/>
    <mergeCell ref="C15:F15"/>
    <mergeCell ref="H4:J4"/>
    <mergeCell ref="H5:J5"/>
    <mergeCell ref="H6:J6"/>
    <mergeCell ref="C5:F5"/>
    <mergeCell ref="C6:F6"/>
    <mergeCell ref="C7:F7"/>
    <mergeCell ref="A17:J17"/>
    <mergeCell ref="A18:J18"/>
    <mergeCell ref="H7:J7"/>
    <mergeCell ref="G23:G26"/>
    <mergeCell ref="I23:I26"/>
    <mergeCell ref="C10:F10"/>
    <mergeCell ref="A21:J21"/>
    <mergeCell ref="C13:F13"/>
    <mergeCell ref="C11:F11"/>
    <mergeCell ref="A23:A26"/>
    <mergeCell ref="A19:J20"/>
    <mergeCell ref="E23:E26"/>
    <mergeCell ref="H23:H26"/>
    <mergeCell ref="J23:J26"/>
    <mergeCell ref="C23:C26"/>
    <mergeCell ref="F23:F26"/>
    <mergeCell ref="B42:J42"/>
    <mergeCell ref="B36:J36"/>
    <mergeCell ref="B39:J39"/>
    <mergeCell ref="B40:J40"/>
    <mergeCell ref="B23:B26"/>
    <mergeCell ref="A34:F34"/>
    <mergeCell ref="D23:D26"/>
  </mergeCells>
  <phoneticPr fontId="7" type="noConversion"/>
  <conditionalFormatting sqref="H33">
    <cfRule type="cellIs" dxfId="19" priority="171" stopIfTrue="1" operator="greaterThan">
      <formula>0.01</formula>
    </cfRule>
    <cfRule type="cellIs" dxfId="18" priority="172" stopIfTrue="1" operator="lessThan">
      <formula>0.01</formula>
    </cfRule>
    <cfRule type="cellIs" dxfId="17" priority="173" stopIfTrue="1" operator="lessThan">
      <formula>-0.02</formula>
    </cfRule>
    <cfRule type="cellIs" dxfId="16" priority="174" stopIfTrue="1" operator="lessThan">
      <formula>0.01</formula>
    </cfRule>
    <cfRule type="cellIs" dxfId="15" priority="175" stopIfTrue="1" operator="lessThan">
      <formula>0</formula>
    </cfRule>
    <cfRule type="cellIs" dxfId="14" priority="176" stopIfTrue="1" operator="greaterThan">
      <formula>0.01</formula>
    </cfRule>
    <cfRule type="cellIs" dxfId="13" priority="177" stopIfTrue="1" operator="lessThan">
      <formula>1</formula>
    </cfRule>
    <cfRule type="cellIs" dxfId="12" priority="178" stopIfTrue="1" operator="greaterThan">
      <formula>1</formula>
    </cfRule>
    <cfRule type="cellIs" dxfId="11" priority="179" stopIfTrue="1" operator="greaterThan">
      <formula>0.01</formula>
    </cfRule>
    <cfRule type="cellIs" dxfId="10" priority="180" stopIfTrue="1" operator="greaterThan">
      <formula>1</formula>
    </cfRule>
  </conditionalFormatting>
  <conditionalFormatting sqref="H29:H32">
    <cfRule type="cellIs" dxfId="9" priority="1" stopIfTrue="1" operator="greaterThan">
      <formula>0.01</formula>
    </cfRule>
    <cfRule type="cellIs" dxfId="8" priority="2" stopIfTrue="1" operator="lessThan">
      <formula>0.01</formula>
    </cfRule>
    <cfRule type="cellIs" dxfId="7" priority="3" stopIfTrue="1" operator="lessThan">
      <formula>-0.02</formula>
    </cfRule>
    <cfRule type="cellIs" dxfId="6" priority="4" stopIfTrue="1" operator="lessThan">
      <formula>0.01</formula>
    </cfRule>
    <cfRule type="cellIs" dxfId="5" priority="5" stopIfTrue="1" operator="lessThan">
      <formula>0</formula>
    </cfRule>
    <cfRule type="cellIs" dxfId="4" priority="6" stopIfTrue="1" operator="greaterThan">
      <formula>0.01</formula>
    </cfRule>
    <cfRule type="cellIs" dxfId="3" priority="7" stopIfTrue="1" operator="lessThan">
      <formula>1</formula>
    </cfRule>
    <cfRule type="cellIs" dxfId="2" priority="8" stopIfTrue="1" operator="greaterThan">
      <formula>1</formula>
    </cfRule>
    <cfRule type="cellIs" dxfId="1" priority="9" stopIfTrue="1" operator="greaterThan">
      <formula>0.01</formula>
    </cfRule>
    <cfRule type="cellIs" dxfId="0" priority="10" stopIfTrue="1" operator="greaterThan">
      <formula>1</formula>
    </cfRule>
  </conditionalFormatting>
  <printOptions horizontalCentered="1"/>
  <pageMargins left="0.25" right="0.25" top="0.75" bottom="0.75" header="0.3" footer="0.3"/>
  <pageSetup paperSize="9" scale="88" fitToHeight="0" orientation="landscape" r:id="rId1"/>
  <headerFooter>
    <oddFooter>&amp;C&amp;"Times New Roman,Normalny"&amp;8Strona &amp;P</oddFooter>
  </headerFooter>
  <rowBreaks count="6" manualBreakCount="6">
    <brk id="21" max="10" man="1"/>
    <brk id="29" max="10" man="1"/>
    <brk id="31" max="10" man="1"/>
    <brk id="34" max="10" man="1"/>
    <brk id="63" max="10" man="1"/>
    <brk id="77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70B8FCC7-A64C-4DB0-8440-43452065F47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Tometczak Magdalena</cp:lastModifiedBy>
  <cp:lastPrinted>2025-03-25T10:07:50Z</cp:lastPrinted>
  <dcterms:created xsi:type="dcterms:W3CDTF">2018-01-18T08:35:25Z</dcterms:created>
  <dcterms:modified xsi:type="dcterms:W3CDTF">2025-03-25T13:18:23Z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4e17f816-3b4b-43bb-8cbc-f704f832c886</vt:lpwstr>
  </property>
  <property fmtid="{D5CDD505-2E9C-101B-9397-08002B2CF9AE}" pid="3" name="bjSaver">
    <vt:lpwstr>SWRF6VooFqBGldwBrx0wZ4QFoW2zEm01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