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6\home\0 Jacek\ZP_POSTĘPOWANIA\2025\AZ.261.2.2025 - PJM CWB CZĘŚĆ II (PPS)\"/>
    </mc:Choice>
  </mc:AlternateContent>
  <bookViews>
    <workbookView xWindow="0" yWindow="0" windowWidth="28800" windowHeight="12210" tabRatio="500"/>
  </bookViews>
  <sheets>
    <sheet name="AZ.261.2.2025.4C - Zał. 2A FC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" i="1" l="1"/>
  <c r="J14" i="1" s="1"/>
  <c r="C33" i="1" l="1"/>
  <c r="H32" i="1"/>
  <c r="F32" i="1"/>
  <c r="C27" i="1"/>
  <c r="H26" i="1"/>
  <c r="F26" i="1"/>
  <c r="E26" i="1" s="1"/>
  <c r="F14" i="1"/>
  <c r="E14" i="1" s="1"/>
  <c r="C21" i="1"/>
  <c r="H20" i="1"/>
  <c r="F20" i="1"/>
  <c r="F33" i="1" l="1"/>
  <c r="F27" i="1"/>
  <c r="E27" i="1"/>
  <c r="H27" i="1"/>
  <c r="F21" i="1"/>
  <c r="E32" i="1"/>
  <c r="E33" i="1" s="1"/>
  <c r="H33" i="1"/>
  <c r="J32" i="1"/>
  <c r="J26" i="1"/>
  <c r="E20" i="1"/>
  <c r="E21" i="1" s="1"/>
  <c r="H21" i="1"/>
  <c r="H37" i="1" s="1"/>
  <c r="J20" i="1"/>
  <c r="J33" i="1" l="1"/>
  <c r="I32" i="1"/>
  <c r="I33" i="1" s="1"/>
  <c r="I26" i="1"/>
  <c r="I27" i="1" s="1"/>
  <c r="J27" i="1"/>
  <c r="I20" i="1"/>
  <c r="I21" i="1" s="1"/>
  <c r="I37" i="1" s="1"/>
  <c r="J21" i="1"/>
  <c r="J37" i="1" l="1"/>
  <c r="C15" i="1"/>
  <c r="E15" i="1" l="1"/>
  <c r="F15" i="1"/>
  <c r="H15" i="1" l="1"/>
  <c r="H36" i="1" s="1"/>
  <c r="H38" i="1" s="1"/>
  <c r="I14" i="1" l="1"/>
  <c r="I15" i="1" s="1"/>
  <c r="I36" i="1" s="1"/>
  <c r="I38" i="1" s="1"/>
  <c r="J15" i="1"/>
  <c r="J36" i="1" s="1"/>
  <c r="J38" i="1" s="1"/>
</calcChain>
</file>

<file path=xl/sharedStrings.xml><?xml version="1.0" encoding="utf-8"?>
<sst xmlns="http://schemas.openxmlformats.org/spreadsheetml/2006/main" count="71" uniqueCount="48">
  <si>
    <t>L.p.</t>
  </si>
  <si>
    <t>1.</t>
  </si>
  <si>
    <t>Stawka podatku VAT (%)</t>
  </si>
  <si>
    <t>Ilośc filmów</t>
  </si>
  <si>
    <t>RAZEM dla 1 filmu</t>
  </si>
  <si>
    <t xml:space="preserve">
ZAMÓWIENIE PODSTAWOWE (IA.)</t>
  </si>
  <si>
    <t>Wartość podatku VAT 
(zł)</t>
  </si>
  <si>
    <t>Wartość podatku VAT  (zł)</t>
  </si>
  <si>
    <t>Przedmiot zamówienia podstawowego</t>
  </si>
  <si>
    <t>Przedmiot zamówienia opcjonalnego</t>
  </si>
  <si>
    <t>ZAMÓWIENIE OPCJONALNE: RAZEM dla 5 filmów</t>
  </si>
  <si>
    <t xml:space="preserve">
ZAMÓWIENIE OPCJONALNE (IB.) - FILMY PEŁNOMETRAŻOWE</t>
  </si>
  <si>
    <t xml:space="preserve">
ZAMÓWIENIE OPCJONALNE (IB.) - ZWIASTUNY</t>
  </si>
  <si>
    <t>Ilość zwiastunów</t>
  </si>
  <si>
    <t>RAZEM dla 1 zwiastuna</t>
  </si>
  <si>
    <t xml:space="preserve">
ZAMÓWIENIE OPCJONALNE (IB.) - MATERIAŁY PROMOCYJNE/ZAPOWIEDZI</t>
  </si>
  <si>
    <t>RAZEM dla 1 materiału promocyjnego/zapowiedzi</t>
  </si>
  <si>
    <t>ZAMÓWIENIE OPCJONALNE: RAZEM dla 5 materiałów promocyjnych/zapowiedzi</t>
  </si>
  <si>
    <t>ZAMÓWIENIE OPCJONALNE: RAZEM dla 4 zwiastunów</t>
  </si>
  <si>
    <t xml:space="preserve">ZAMÓWIENIE PODSTAWOWE (IA.) </t>
  </si>
  <si>
    <t xml:space="preserve">ZAMÓWIENIE OPCJONALNE (IB.) </t>
  </si>
  <si>
    <t xml:space="preserve">CAŁOŚĆ (IA.) + (IB.) </t>
  </si>
  <si>
    <t>Cena netto (zł)</t>
  </si>
  <si>
    <t>Cena brutto (zł)</t>
  </si>
  <si>
    <t>RAZEM</t>
  </si>
  <si>
    <r>
      <rPr>
        <b/>
        <sz val="10"/>
        <color rgb="FF000000"/>
        <rFont val="Century Gothic"/>
        <family val="2"/>
        <charset val="238"/>
      </rPr>
      <t xml:space="preserve">
dokument należy opatrzyć
</t>
    </r>
    <r>
      <rPr>
        <b/>
        <sz val="10"/>
        <color rgb="FFFF0000"/>
        <rFont val="Century Gothic"/>
        <family val="2"/>
        <charset val="238"/>
      </rPr>
      <t>kwalifikowanym podpisem elektronicznym</t>
    </r>
    <r>
      <rPr>
        <b/>
        <sz val="10"/>
        <color rgb="FF000000"/>
        <rFont val="Century Gothic"/>
        <family val="2"/>
        <charset val="238"/>
      </rPr>
      <t xml:space="preserve"> lub </t>
    </r>
    <r>
      <rPr>
        <b/>
        <sz val="10"/>
        <color rgb="FFFF0000"/>
        <rFont val="Century Gothic"/>
        <family val="2"/>
        <charset val="238"/>
      </rPr>
      <t>podpisem zaufanym</t>
    </r>
    <r>
      <rPr>
        <b/>
        <sz val="10"/>
        <color rgb="FF000000"/>
        <rFont val="Century Gothic"/>
        <family val="2"/>
        <charset val="238"/>
      </rPr>
      <t xml:space="preserve"> lub </t>
    </r>
    <r>
      <rPr>
        <b/>
        <sz val="10"/>
        <color rgb="FFFF0000"/>
        <rFont val="Century Gothic"/>
        <family val="2"/>
        <charset val="238"/>
      </rPr>
      <t>elektronicznym podpisem osobistym</t>
    </r>
    <r>
      <rPr>
        <sz val="10"/>
        <color rgb="FF000000"/>
        <rFont val="Century Gothic"/>
        <family val="2"/>
        <charset val="238"/>
      </rPr>
      <t xml:space="preserve">
</t>
    </r>
  </si>
  <si>
    <r>
      <rPr>
        <b/>
        <sz val="10"/>
        <rFont val="Century Gothic"/>
        <family val="2"/>
        <charset val="238"/>
      </rPr>
      <t xml:space="preserve">FORMULARZ CENOWY
</t>
    </r>
    <r>
      <rPr>
        <b/>
        <sz val="10"/>
        <color rgb="FF000000"/>
        <rFont val="Century Gothic"/>
        <family val="2"/>
        <charset val="238"/>
      </rPr>
      <t xml:space="preserve">
„USŁUGI PRZYGOTOWANIA WIDEO Z TŁUMACZENIEM NA POLSKI JĘZYK MIGOWY WRAZ Z MONTAŻEM DO 15 FILMÓW, W RAMACH PROJEKTU „CINEMA WITHOUT BARRIERS”, W OKRESIE OD MAJA DO GRUDNIA 2025 ROKU 
DLA CENTRUM KULTURY ZAMEK W POZNANIU. CZĘŚĆ II”.
</t>
    </r>
  </si>
  <si>
    <t>ZAMÓWIENIE PODSTAWOWE: RAZEM dla 15 filmów</t>
  </si>
  <si>
    <t>Cena netto 
za usługę dla 1 filmu
(zł)</t>
  </si>
  <si>
    <t>Cena brutto
za usługę dla 1 filmu
(zł)</t>
  </si>
  <si>
    <t>Cena netto 
za usługę dla 15 filmów
(zł)</t>
  </si>
  <si>
    <t>Cena brutto
za usługę dla 15 filmów
(zł)</t>
  </si>
  <si>
    <t>Cena netto 
za usługę dla 5 filmów
(zł)</t>
  </si>
  <si>
    <t>Cena brutto
za usługę dla 5 filmów
(zł)</t>
  </si>
  <si>
    <t>Cena netto 
za usługę dla 1 zwiastuna
(zł)</t>
  </si>
  <si>
    <t>Cena brutto
za usługę dla 1 zwiastuna
(zł)</t>
  </si>
  <si>
    <t>Cena netto 
za usługę dla 4 zwiastunów
(zł)</t>
  </si>
  <si>
    <t>Cena brutto
za usługę dla 4 zwiastunów
(zł)</t>
  </si>
  <si>
    <r>
      <t xml:space="preserve">
przygotowanie wideo z tłumaczeniem na PJM wraz z montażem do filmu</t>
    </r>
    <r>
      <rPr>
        <sz val="10"/>
        <color rgb="FF000000"/>
        <rFont val="Century Gothic"/>
        <family val="2"/>
        <charset val="238"/>
      </rPr>
      <t xml:space="preserve">
</t>
    </r>
  </si>
  <si>
    <r>
      <t xml:space="preserve">
przygotowanie wideo z tłumaczeniem na PJM wraz z montażem do zwiastuna</t>
    </r>
    <r>
      <rPr>
        <sz val="10"/>
        <color rgb="FF000000"/>
        <rFont val="Century Gothic"/>
        <family val="2"/>
        <charset val="238"/>
      </rPr>
      <t xml:space="preserve">
</t>
    </r>
  </si>
  <si>
    <r>
      <t xml:space="preserve">
przygotowanie wideo z tłumaczeniem na PJM wraz z montażem do materiałów promocyjnych/
zapowiedzi</t>
    </r>
    <r>
      <rPr>
        <sz val="10"/>
        <color rgb="FF000000"/>
        <rFont val="Century Gothic"/>
        <family val="2"/>
        <charset val="238"/>
      </rPr>
      <t xml:space="preserve">
</t>
    </r>
  </si>
  <si>
    <t>Cena netto 
za usługę dla 1 materiału promocyjnego/zapowiedzi
(zł)</t>
  </si>
  <si>
    <t>Cena brutto
za usługę dla 1 materiału promocyjnego/zapowiedzi
(zł)</t>
  </si>
  <si>
    <t>Cena netto 
za usługę dla 5 materiałów promocyjnych/zapowiedzi
(zł)</t>
  </si>
  <si>
    <t>Cena brutto
za usługę dla 5 materiałów promocyjnych/zapowiedzi
(zł)</t>
  </si>
  <si>
    <t>Ilość materiałów promocyjnych/
zapowiedzi</t>
  </si>
  <si>
    <r>
      <rPr>
        <b/>
        <sz val="10"/>
        <color rgb="FFFF0000"/>
        <rFont val="Century Gothic"/>
        <family val="2"/>
        <charset val="238"/>
      </rPr>
      <t xml:space="preserve">
WYKONAWCA UZUPEŁNIA KOLUMNĘ NR 3
</t>
    </r>
    <r>
      <rPr>
        <sz val="10"/>
        <color rgb="FF000000"/>
        <rFont val="Century Gothic"/>
        <family val="2"/>
        <charset val="238"/>
      </rPr>
      <t xml:space="preserve">1. Do przedmiotu zamówienia zastosowanie ma stawka podatku VAT w wysokości 23 %.
2. </t>
    </r>
    <r>
      <rPr>
        <b/>
        <sz val="10"/>
        <color rgb="FFFF0000"/>
        <rFont val="Century Gothic"/>
        <family val="2"/>
        <charset val="238"/>
      </rPr>
      <t>W przypadku zastosowania innych stawek podatku VAT niż 23 %, Zamawiający wymaga załączenia przez Wykonawcę stosownych wyjaśnień w tym zakresie. WÓWCZAS NALEŻY ZMIENIĆ/WPISAĆ WŁAŚCIWĄ STAWKĘ PODATKU VAT W KOLUMNIE NR 4. 
W przypadku zwolnienia z VAT należy usunąć dane z komórek w kolumnie nr 4.</t>
    </r>
    <r>
      <rPr>
        <sz val="10"/>
        <color rgb="FF000000"/>
        <rFont val="Century Gothic"/>
        <family val="2"/>
        <charset val="238"/>
      </rPr>
      <t xml:space="preserve">
3. Cena ofertowa musi uwzględniać wszystkie koszty związane z realizacją przedmiotu zamówienia zgodnie z Opisem Przedmiotu Zamówienia, istotnymi postanowieniami Umowy.
4. Zamawiający, dla potrzeb oliczenia ceny ofertowej, wskazuje, że </t>
    </r>
    <r>
      <rPr>
        <b/>
        <sz val="10"/>
        <rFont val="Century Gothic"/>
        <family val="2"/>
        <charset val="238"/>
      </rPr>
      <t>przewidywana długość filmu pełnometrażowego wynosi 90 - 119 minut, zwiastuna 5 minut, materiału promocyjnego/zapowiedzi 5 minut.</t>
    </r>
    <r>
      <rPr>
        <sz val="10"/>
        <color rgb="FF000000"/>
        <rFont val="Century Gothic"/>
        <family val="2"/>
        <charset val="238"/>
      </rPr>
      <t xml:space="preserve"> Rozliczenie za faktycznie wykonane usługi zostało zawarte we Wzorze Umowy - Załącznik nr 3 do SWZ.</t>
    </r>
  </si>
  <si>
    <t xml:space="preserve">AZ.261.2.2025.4C - Załącznik nr 2A do SWZ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</si>
</sst>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8"/>
      <color rgb="FF000000"/>
      <name val="Century Gothic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rgb="FFFF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b/>
      <i/>
      <sz val="10"/>
      <color rgb="FF000000"/>
      <name val="Century Gothic"/>
      <family val="2"/>
      <charset val="238"/>
    </font>
    <font>
      <sz val="8"/>
      <color rgb="FFFF000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name val="Century Gothic"/>
      <family val="2"/>
      <charset val="238"/>
    </font>
    <font>
      <sz val="8"/>
      <name val="Century Gothic"/>
      <family val="2"/>
      <charset val="238"/>
    </font>
    <font>
      <sz val="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2" borderId="3" applyNumberFormat="0" applyAlignment="0" applyProtection="0"/>
  </cellStyleXfs>
  <cellXfs count="6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/>
    <xf numFmtId="0" fontId="11" fillId="6" borderId="1" xfId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 wrapText="1"/>
    </xf>
    <xf numFmtId="4" fontId="1" fillId="6" borderId="11" xfId="0" applyNumberFormat="1" applyFont="1" applyFill="1" applyBorder="1" applyAlignment="1">
      <alignment horizontal="center" vertical="center"/>
    </xf>
    <xf numFmtId="4" fontId="1" fillId="6" borderId="5" xfId="0" applyNumberFormat="1" applyFont="1" applyFill="1" applyBorder="1" applyAlignment="1">
      <alignment horizontal="center" vertical="center"/>
    </xf>
    <xf numFmtId="4" fontId="1" fillId="6" borderId="6" xfId="0" applyNumberFormat="1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horizontal="center" vertical="center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1</xdr:row>
      <xdr:rowOff>12700</xdr:rowOff>
    </xdr:from>
    <xdr:to>
      <xdr:col>7</xdr:col>
      <xdr:colOff>1454149</xdr:colOff>
      <xdr:row>7</xdr:row>
      <xdr:rowOff>27686</xdr:rowOff>
    </xdr:to>
    <xdr:pic>
      <xdr:nvPicPr>
        <xdr:cNvPr id="4" name="Obraz 7" descr="C:\Users\Dell\Desktop\CINEMA WITHOUT BARRIERS\logotypy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699" y="203200"/>
          <a:ext cx="6267450" cy="1157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I91"/>
  <sheetViews>
    <sheetView tabSelected="1" topLeftCell="A25" zoomScale="80" zoomScaleNormal="80" workbookViewId="0">
      <selection activeCell="E46" sqref="E46"/>
    </sheetView>
  </sheetViews>
  <sheetFormatPr defaultRowHeight="15" x14ac:dyDescent="0.25"/>
  <cols>
    <col min="1" max="1" width="4.5703125" style="1" bestFit="1" customWidth="1"/>
    <col min="2" max="2" width="24.7109375" style="1" bestFit="1" customWidth="1"/>
    <col min="3" max="3" width="29.28515625" style="1" customWidth="1"/>
    <col min="4" max="5" width="21.7109375" style="1" customWidth="1"/>
    <col min="6" max="6" width="30.28515625" style="1" bestFit="1" customWidth="1"/>
    <col min="7" max="7" width="18.85546875" style="1" customWidth="1"/>
    <col min="8" max="8" width="29.42578125" style="1" bestFit="1" customWidth="1"/>
    <col min="9" max="9" width="21.7109375" style="1" customWidth="1"/>
    <col min="10" max="10" width="37.7109375" style="1" bestFit="1" customWidth="1"/>
    <col min="11" max="1023" width="9.140625" style="1" customWidth="1"/>
  </cols>
  <sheetData>
    <row r="3" spans="1:1023" x14ac:dyDescent="0.25">
      <c r="I3" s="2"/>
    </row>
    <row r="8" spans="1:1023" ht="24.75" customHeight="1" thickBot="1" x14ac:dyDescent="0.3">
      <c r="I8" s="42" t="s">
        <v>47</v>
      </c>
      <c r="J8" s="42"/>
    </row>
    <row r="9" spans="1:1023" ht="92.25" customHeight="1" thickBot="1" x14ac:dyDescent="0.3">
      <c r="A9" s="52" t="s">
        <v>26</v>
      </c>
      <c r="B9" s="53"/>
      <c r="C9" s="53"/>
      <c r="D9" s="53"/>
      <c r="E9" s="53"/>
      <c r="F9" s="53"/>
      <c r="G9" s="53"/>
      <c r="H9" s="53"/>
      <c r="I9" s="53"/>
      <c r="J9" s="54"/>
    </row>
    <row r="10" spans="1:1023" ht="125.25" customHeight="1" thickBot="1" x14ac:dyDescent="0.3">
      <c r="A10" s="55" t="s">
        <v>46</v>
      </c>
      <c r="B10" s="56"/>
      <c r="C10" s="56"/>
      <c r="D10" s="56"/>
      <c r="E10" s="56"/>
      <c r="F10" s="56"/>
      <c r="G10" s="56"/>
      <c r="H10" s="56"/>
      <c r="I10" s="56"/>
      <c r="J10" s="57"/>
    </row>
    <row r="11" spans="1:1023" ht="34.5" customHeight="1" thickBot="1" x14ac:dyDescent="0.3">
      <c r="A11" s="43" t="s">
        <v>5</v>
      </c>
      <c r="B11" s="44"/>
      <c r="C11" s="44"/>
      <c r="D11" s="44"/>
      <c r="E11" s="44"/>
      <c r="F11" s="44"/>
      <c r="G11" s="44"/>
      <c r="H11" s="44"/>
      <c r="I11" s="44"/>
      <c r="J11" s="45"/>
    </row>
    <row r="12" spans="1:1023" s="15" customFormat="1" ht="15.75" thickBot="1" x14ac:dyDescent="0.3">
      <c r="A12" s="8">
        <v>1</v>
      </c>
      <c r="B12" s="8">
        <v>2</v>
      </c>
      <c r="C12" s="9">
        <v>3</v>
      </c>
      <c r="D12" s="10">
        <v>4</v>
      </c>
      <c r="E12" s="24">
        <v>5</v>
      </c>
      <c r="F12" s="11">
        <v>6</v>
      </c>
      <c r="G12" s="12">
        <v>7</v>
      </c>
      <c r="H12" s="8">
        <v>8</v>
      </c>
      <c r="I12" s="13">
        <v>9</v>
      </c>
      <c r="J12" s="8">
        <v>10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  <c r="ACC12" s="14"/>
      <c r="ACD12" s="14"/>
      <c r="ACE12" s="14"/>
      <c r="ACF12" s="14"/>
      <c r="ACG12" s="14"/>
      <c r="ACH12" s="14"/>
      <c r="ACI12" s="14"/>
      <c r="ACJ12" s="14"/>
      <c r="ACK12" s="14"/>
      <c r="ACL12" s="14"/>
      <c r="ACM12" s="14"/>
      <c r="ACN12" s="14"/>
      <c r="ACO12" s="14"/>
      <c r="ACP12" s="14"/>
      <c r="ACQ12" s="14"/>
      <c r="ACR12" s="14"/>
      <c r="ACS12" s="14"/>
      <c r="ACT12" s="14"/>
      <c r="ACU12" s="14"/>
      <c r="ACV12" s="14"/>
      <c r="ACW12" s="14"/>
      <c r="ACX12" s="14"/>
      <c r="ACY12" s="14"/>
      <c r="ACZ12" s="14"/>
      <c r="ADA12" s="14"/>
      <c r="ADB12" s="14"/>
      <c r="ADC12" s="14"/>
      <c r="ADD12" s="14"/>
      <c r="ADE12" s="14"/>
      <c r="ADF12" s="14"/>
      <c r="ADG12" s="14"/>
      <c r="ADH12" s="14"/>
      <c r="ADI12" s="14"/>
      <c r="ADJ12" s="14"/>
      <c r="ADK12" s="14"/>
      <c r="ADL12" s="14"/>
      <c r="ADM12" s="14"/>
      <c r="ADN12" s="14"/>
      <c r="ADO12" s="14"/>
      <c r="ADP12" s="14"/>
      <c r="ADQ12" s="14"/>
      <c r="ADR12" s="14"/>
      <c r="ADS12" s="14"/>
      <c r="ADT12" s="14"/>
      <c r="ADU12" s="14"/>
      <c r="ADV12" s="14"/>
      <c r="ADW12" s="14"/>
      <c r="ADX12" s="14"/>
      <c r="ADY12" s="14"/>
      <c r="ADZ12" s="14"/>
      <c r="AEA12" s="14"/>
      <c r="AEB12" s="14"/>
      <c r="AEC12" s="14"/>
      <c r="AED12" s="14"/>
      <c r="AEE12" s="14"/>
      <c r="AEF12" s="14"/>
      <c r="AEG12" s="14"/>
      <c r="AEH12" s="14"/>
      <c r="AEI12" s="14"/>
      <c r="AEJ12" s="14"/>
      <c r="AEK12" s="14"/>
      <c r="AEL12" s="14"/>
      <c r="AEM12" s="14"/>
      <c r="AEN12" s="14"/>
      <c r="AEO12" s="14"/>
      <c r="AEP12" s="14"/>
      <c r="AEQ12" s="14"/>
      <c r="AER12" s="14"/>
      <c r="AES12" s="14"/>
      <c r="AET12" s="14"/>
      <c r="AEU12" s="14"/>
      <c r="AEV12" s="14"/>
      <c r="AEW12" s="14"/>
      <c r="AEX12" s="14"/>
      <c r="AEY12" s="14"/>
      <c r="AEZ12" s="14"/>
      <c r="AFA12" s="14"/>
      <c r="AFB12" s="14"/>
      <c r="AFC12" s="14"/>
      <c r="AFD12" s="14"/>
      <c r="AFE12" s="14"/>
      <c r="AFF12" s="14"/>
      <c r="AFG12" s="14"/>
      <c r="AFH12" s="14"/>
      <c r="AFI12" s="14"/>
      <c r="AFJ12" s="14"/>
      <c r="AFK12" s="14"/>
      <c r="AFL12" s="14"/>
      <c r="AFM12" s="14"/>
      <c r="AFN12" s="14"/>
      <c r="AFO12" s="14"/>
      <c r="AFP12" s="14"/>
      <c r="AFQ12" s="14"/>
      <c r="AFR12" s="14"/>
      <c r="AFS12" s="14"/>
      <c r="AFT12" s="14"/>
      <c r="AFU12" s="14"/>
      <c r="AFV12" s="14"/>
      <c r="AFW12" s="14"/>
      <c r="AFX12" s="14"/>
      <c r="AFY12" s="14"/>
      <c r="AFZ12" s="14"/>
      <c r="AGA12" s="14"/>
      <c r="AGB12" s="14"/>
      <c r="AGC12" s="14"/>
      <c r="AGD12" s="14"/>
      <c r="AGE12" s="14"/>
      <c r="AGF12" s="14"/>
      <c r="AGG12" s="14"/>
      <c r="AGH12" s="14"/>
      <c r="AGI12" s="14"/>
      <c r="AGJ12" s="14"/>
      <c r="AGK12" s="14"/>
      <c r="AGL12" s="14"/>
      <c r="AGM12" s="14"/>
      <c r="AGN12" s="14"/>
      <c r="AGO12" s="14"/>
      <c r="AGP12" s="14"/>
      <c r="AGQ12" s="14"/>
      <c r="AGR12" s="14"/>
      <c r="AGS12" s="14"/>
      <c r="AGT12" s="14"/>
      <c r="AGU12" s="14"/>
      <c r="AGV12" s="14"/>
      <c r="AGW12" s="14"/>
      <c r="AGX12" s="14"/>
      <c r="AGY12" s="14"/>
      <c r="AGZ12" s="14"/>
      <c r="AHA12" s="14"/>
      <c r="AHB12" s="14"/>
      <c r="AHC12" s="14"/>
      <c r="AHD12" s="14"/>
      <c r="AHE12" s="14"/>
      <c r="AHF12" s="14"/>
      <c r="AHG12" s="14"/>
      <c r="AHH12" s="14"/>
      <c r="AHI12" s="14"/>
      <c r="AHJ12" s="14"/>
      <c r="AHK12" s="14"/>
      <c r="AHL12" s="14"/>
      <c r="AHM12" s="14"/>
      <c r="AHN12" s="14"/>
      <c r="AHO12" s="14"/>
      <c r="AHP12" s="14"/>
      <c r="AHQ12" s="14"/>
      <c r="AHR12" s="14"/>
      <c r="AHS12" s="14"/>
      <c r="AHT12" s="14"/>
      <c r="AHU12" s="14"/>
      <c r="AHV12" s="14"/>
      <c r="AHW12" s="14"/>
      <c r="AHX12" s="14"/>
      <c r="AHY12" s="14"/>
      <c r="AHZ12" s="14"/>
      <c r="AIA12" s="14"/>
      <c r="AIB12" s="14"/>
      <c r="AIC12" s="14"/>
      <c r="AID12" s="14"/>
      <c r="AIE12" s="14"/>
      <c r="AIF12" s="14"/>
      <c r="AIG12" s="14"/>
      <c r="AIH12" s="14"/>
      <c r="AII12" s="14"/>
      <c r="AIJ12" s="14"/>
      <c r="AIK12" s="14"/>
      <c r="AIL12" s="14"/>
      <c r="AIM12" s="14"/>
      <c r="AIN12" s="14"/>
      <c r="AIO12" s="14"/>
      <c r="AIP12" s="14"/>
      <c r="AIQ12" s="14"/>
      <c r="AIR12" s="14"/>
      <c r="AIS12" s="14"/>
      <c r="AIT12" s="14"/>
      <c r="AIU12" s="14"/>
      <c r="AIV12" s="14"/>
      <c r="AIW12" s="14"/>
      <c r="AIX12" s="14"/>
      <c r="AIY12" s="14"/>
      <c r="AIZ12" s="14"/>
      <c r="AJA12" s="14"/>
      <c r="AJB12" s="14"/>
      <c r="AJC12" s="14"/>
      <c r="AJD12" s="14"/>
      <c r="AJE12" s="14"/>
      <c r="AJF12" s="14"/>
      <c r="AJG12" s="14"/>
      <c r="AJH12" s="14"/>
      <c r="AJI12" s="14"/>
      <c r="AJJ12" s="14"/>
      <c r="AJK12" s="14"/>
      <c r="AJL12" s="14"/>
      <c r="AJM12" s="14"/>
      <c r="AJN12" s="14"/>
      <c r="AJO12" s="14"/>
      <c r="AJP12" s="14"/>
      <c r="AJQ12" s="14"/>
      <c r="AJR12" s="14"/>
      <c r="AJS12" s="14"/>
      <c r="AJT12" s="14"/>
      <c r="AJU12" s="14"/>
      <c r="AJV12" s="14"/>
      <c r="AJW12" s="14"/>
      <c r="AJX12" s="14"/>
      <c r="AJY12" s="14"/>
      <c r="AJZ12" s="14"/>
      <c r="AKA12" s="14"/>
      <c r="AKB12" s="14"/>
      <c r="AKC12" s="14"/>
      <c r="AKD12" s="14"/>
      <c r="AKE12" s="14"/>
      <c r="AKF12" s="14"/>
      <c r="AKG12" s="14"/>
      <c r="AKH12" s="14"/>
      <c r="AKI12" s="14"/>
      <c r="AKJ12" s="14"/>
      <c r="AKK12" s="14"/>
      <c r="AKL12" s="14"/>
      <c r="AKM12" s="14"/>
      <c r="AKN12" s="14"/>
      <c r="AKO12" s="14"/>
      <c r="AKP12" s="14"/>
      <c r="AKQ12" s="14"/>
      <c r="AKR12" s="14"/>
      <c r="AKS12" s="14"/>
      <c r="AKT12" s="14"/>
      <c r="AKU12" s="14"/>
      <c r="AKV12" s="14"/>
      <c r="AKW12" s="14"/>
      <c r="AKX12" s="14"/>
      <c r="AKY12" s="14"/>
      <c r="AKZ12" s="14"/>
      <c r="ALA12" s="14"/>
      <c r="ALB12" s="14"/>
      <c r="ALC12" s="14"/>
      <c r="ALD12" s="14"/>
      <c r="ALE12" s="14"/>
      <c r="ALF12" s="14"/>
      <c r="ALG12" s="14"/>
      <c r="ALH12" s="14"/>
      <c r="ALI12" s="14"/>
      <c r="ALJ12" s="14"/>
      <c r="ALK12" s="14"/>
      <c r="ALL12" s="14"/>
      <c r="ALM12" s="14"/>
      <c r="ALN12" s="14"/>
      <c r="ALO12" s="14"/>
      <c r="ALP12" s="14"/>
      <c r="ALQ12" s="14"/>
      <c r="ALR12" s="14"/>
      <c r="ALS12" s="14"/>
      <c r="ALT12" s="14"/>
      <c r="ALU12" s="14"/>
      <c r="ALV12" s="14"/>
      <c r="ALW12" s="14"/>
      <c r="ALX12" s="14"/>
      <c r="ALY12" s="14"/>
      <c r="ALZ12" s="14"/>
      <c r="AMA12" s="14"/>
      <c r="AMB12" s="14"/>
      <c r="AMC12" s="14"/>
      <c r="AMD12" s="14"/>
      <c r="AME12" s="14"/>
      <c r="AMF12" s="14"/>
      <c r="AMG12" s="14"/>
      <c r="AMH12" s="14"/>
      <c r="AMI12" s="14"/>
    </row>
    <row r="13" spans="1:1023" ht="39" thickBot="1" x14ac:dyDescent="0.3">
      <c r="A13" s="4" t="s">
        <v>0</v>
      </c>
      <c r="B13" s="4" t="s">
        <v>8</v>
      </c>
      <c r="C13" s="5" t="s">
        <v>28</v>
      </c>
      <c r="D13" s="16" t="s">
        <v>2</v>
      </c>
      <c r="E13" s="16" t="s">
        <v>6</v>
      </c>
      <c r="F13" s="6" t="s">
        <v>29</v>
      </c>
      <c r="G13" s="17" t="s">
        <v>3</v>
      </c>
      <c r="H13" s="7" t="s">
        <v>30</v>
      </c>
      <c r="I13" s="18" t="s">
        <v>7</v>
      </c>
      <c r="J13" s="7" t="s">
        <v>31</v>
      </c>
    </row>
    <row r="14" spans="1:1023" ht="78.75" thickBot="1" x14ac:dyDescent="0.3">
      <c r="A14" s="39" t="s">
        <v>1</v>
      </c>
      <c r="B14" s="40" t="s">
        <v>38</v>
      </c>
      <c r="C14" s="41">
        <v>0</v>
      </c>
      <c r="D14" s="21">
        <v>23</v>
      </c>
      <c r="E14" s="26">
        <f>F14-C14</f>
        <v>0</v>
      </c>
      <c r="F14" s="35">
        <f>C14*(D14/100+1)</f>
        <v>0</v>
      </c>
      <c r="G14" s="22">
        <v>15</v>
      </c>
      <c r="H14" s="37">
        <f>C14*G14</f>
        <v>0</v>
      </c>
      <c r="I14" s="38">
        <f>J14-H14</f>
        <v>0</v>
      </c>
      <c r="J14" s="37">
        <f>H14*(D14/100+1)</f>
        <v>0</v>
      </c>
    </row>
    <row r="15" spans="1:1023" ht="15.75" thickBot="1" x14ac:dyDescent="0.3">
      <c r="A15" s="46" t="s">
        <v>4</v>
      </c>
      <c r="B15" s="47"/>
      <c r="C15" s="23">
        <f>SUM(C14:C14)</f>
        <v>0</v>
      </c>
      <c r="D15" s="19"/>
      <c r="E15" s="23">
        <f>SUM(E14:E14)</f>
        <v>0</v>
      </c>
      <c r="F15" s="36">
        <f>SUM(F14:F14)</f>
        <v>0</v>
      </c>
      <c r="G15" s="20"/>
      <c r="H15" s="48">
        <f>SUM(H14:H14)</f>
        <v>0</v>
      </c>
      <c r="I15" s="48">
        <f>SUM(I14:I14)</f>
        <v>0</v>
      </c>
      <c r="J15" s="48">
        <f>SUM(J14:J14)</f>
        <v>0</v>
      </c>
    </row>
    <row r="16" spans="1:1023" ht="15.75" thickBot="1" x14ac:dyDescent="0.3">
      <c r="A16" s="50" t="s">
        <v>27</v>
      </c>
      <c r="B16" s="51"/>
      <c r="C16" s="51"/>
      <c r="D16" s="51"/>
      <c r="E16" s="51"/>
      <c r="F16" s="51"/>
      <c r="G16" s="51"/>
      <c r="H16" s="49"/>
      <c r="I16" s="49"/>
      <c r="J16" s="49"/>
      <c r="K16" s="3"/>
    </row>
    <row r="17" spans="1:10" ht="36.75" customHeight="1" thickBot="1" x14ac:dyDescent="0.3">
      <c r="A17" s="43" t="s">
        <v>11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0" ht="15.75" thickBot="1" x14ac:dyDescent="0.3">
      <c r="A18" s="8">
        <v>1</v>
      </c>
      <c r="B18" s="8">
        <v>2</v>
      </c>
      <c r="C18" s="9">
        <v>3</v>
      </c>
      <c r="D18" s="10">
        <v>4</v>
      </c>
      <c r="E18" s="24">
        <v>5</v>
      </c>
      <c r="F18" s="11">
        <v>6</v>
      </c>
      <c r="G18" s="12">
        <v>7</v>
      </c>
      <c r="H18" s="8">
        <v>8</v>
      </c>
      <c r="I18" s="13">
        <v>9</v>
      </c>
      <c r="J18" s="8">
        <v>10</v>
      </c>
    </row>
    <row r="19" spans="1:10" ht="39" thickBot="1" x14ac:dyDescent="0.3">
      <c r="A19" s="4" t="s">
        <v>0</v>
      </c>
      <c r="B19" s="4" t="s">
        <v>9</v>
      </c>
      <c r="C19" s="5" t="s">
        <v>28</v>
      </c>
      <c r="D19" s="16" t="s">
        <v>2</v>
      </c>
      <c r="E19" s="16" t="s">
        <v>6</v>
      </c>
      <c r="F19" s="6" t="s">
        <v>29</v>
      </c>
      <c r="G19" s="17" t="s">
        <v>3</v>
      </c>
      <c r="H19" s="7" t="s">
        <v>32</v>
      </c>
      <c r="I19" s="18" t="s">
        <v>7</v>
      </c>
      <c r="J19" s="7" t="s">
        <v>33</v>
      </c>
    </row>
    <row r="20" spans="1:10" ht="78.75" thickBot="1" x14ac:dyDescent="0.3">
      <c r="A20" s="39" t="s">
        <v>1</v>
      </c>
      <c r="B20" s="40" t="s">
        <v>38</v>
      </c>
      <c r="C20" s="41">
        <v>0</v>
      </c>
      <c r="D20" s="21">
        <v>23</v>
      </c>
      <c r="E20" s="25">
        <f>F20-C20</f>
        <v>0</v>
      </c>
      <c r="F20" s="35">
        <f t="shared" ref="F20" si="0">C20*(D20/100+1)</f>
        <v>0</v>
      </c>
      <c r="G20" s="22">
        <v>5</v>
      </c>
      <c r="H20" s="37">
        <f t="shared" ref="H20" si="1">C20*G20</f>
        <v>0</v>
      </c>
      <c r="I20" s="38">
        <f t="shared" ref="I20" si="2">J20-H20</f>
        <v>0</v>
      </c>
      <c r="J20" s="37">
        <f t="shared" ref="J20" si="3">H20*(D20/100+1)</f>
        <v>0</v>
      </c>
    </row>
    <row r="21" spans="1:10" ht="15.75" thickBot="1" x14ac:dyDescent="0.3">
      <c r="A21" s="46" t="s">
        <v>4</v>
      </c>
      <c r="B21" s="47"/>
      <c r="C21" s="23">
        <f>SUM(C20:C20)</f>
        <v>0</v>
      </c>
      <c r="D21" s="19"/>
      <c r="E21" s="23">
        <f>SUM(E20:E20)</f>
        <v>0</v>
      </c>
      <c r="F21" s="36">
        <f>SUM(F20:F20)</f>
        <v>0</v>
      </c>
      <c r="G21" s="20"/>
      <c r="H21" s="48">
        <f>SUM(H20:H20)</f>
        <v>0</v>
      </c>
      <c r="I21" s="48">
        <f>SUM(I20:I20)</f>
        <v>0</v>
      </c>
      <c r="J21" s="48">
        <f>SUM(J20:J20)</f>
        <v>0</v>
      </c>
    </row>
    <row r="22" spans="1:10" ht="15.75" thickBot="1" x14ac:dyDescent="0.3">
      <c r="A22" s="50" t="s">
        <v>10</v>
      </c>
      <c r="B22" s="51"/>
      <c r="C22" s="51"/>
      <c r="D22" s="51"/>
      <c r="E22" s="51"/>
      <c r="F22" s="51"/>
      <c r="G22" s="51"/>
      <c r="H22" s="49"/>
      <c r="I22" s="49"/>
      <c r="J22" s="49"/>
    </row>
    <row r="23" spans="1:10" ht="39.75" customHeight="1" thickBot="1" x14ac:dyDescent="0.3">
      <c r="A23" s="43" t="s">
        <v>12</v>
      </c>
      <c r="B23" s="44"/>
      <c r="C23" s="44"/>
      <c r="D23" s="44"/>
      <c r="E23" s="44"/>
      <c r="F23" s="44"/>
      <c r="G23" s="44"/>
      <c r="H23" s="44"/>
      <c r="I23" s="44"/>
      <c r="J23" s="45"/>
    </row>
    <row r="24" spans="1:10" ht="15.75" thickBot="1" x14ac:dyDescent="0.3">
      <c r="A24" s="8">
        <v>1</v>
      </c>
      <c r="B24" s="8">
        <v>2</v>
      </c>
      <c r="C24" s="9">
        <v>3</v>
      </c>
      <c r="D24" s="10">
        <v>4</v>
      </c>
      <c r="E24" s="24">
        <v>5</v>
      </c>
      <c r="F24" s="11">
        <v>6</v>
      </c>
      <c r="G24" s="12">
        <v>7</v>
      </c>
      <c r="H24" s="8">
        <v>8</v>
      </c>
      <c r="I24" s="13">
        <v>9</v>
      </c>
      <c r="J24" s="8">
        <v>10</v>
      </c>
    </row>
    <row r="25" spans="1:10" ht="39" thickBot="1" x14ac:dyDescent="0.3">
      <c r="A25" s="4" t="s">
        <v>0</v>
      </c>
      <c r="B25" s="4" t="s">
        <v>9</v>
      </c>
      <c r="C25" s="5" t="s">
        <v>34</v>
      </c>
      <c r="D25" s="16" t="s">
        <v>2</v>
      </c>
      <c r="E25" s="16" t="s">
        <v>6</v>
      </c>
      <c r="F25" s="6" t="s">
        <v>35</v>
      </c>
      <c r="G25" s="17" t="s">
        <v>13</v>
      </c>
      <c r="H25" s="7" t="s">
        <v>36</v>
      </c>
      <c r="I25" s="18" t="s">
        <v>7</v>
      </c>
      <c r="J25" s="7" t="s">
        <v>37</v>
      </c>
    </row>
    <row r="26" spans="1:10" ht="78.75" thickBot="1" x14ac:dyDescent="0.3">
      <c r="A26" s="39" t="s">
        <v>1</v>
      </c>
      <c r="B26" s="40" t="s">
        <v>39</v>
      </c>
      <c r="C26" s="41">
        <v>0</v>
      </c>
      <c r="D26" s="21">
        <v>23</v>
      </c>
      <c r="E26" s="25">
        <f>F26-C26</f>
        <v>0</v>
      </c>
      <c r="F26" s="35">
        <f>C26*(D26/100+1)</f>
        <v>0</v>
      </c>
      <c r="G26" s="22">
        <v>4</v>
      </c>
      <c r="H26" s="37">
        <f>C26*G26</f>
        <v>0</v>
      </c>
      <c r="I26" s="38">
        <f>J26-H26</f>
        <v>0</v>
      </c>
      <c r="J26" s="37">
        <f>H26*(D26/100+1)</f>
        <v>0</v>
      </c>
    </row>
    <row r="27" spans="1:10" ht="15.75" thickBot="1" x14ac:dyDescent="0.3">
      <c r="A27" s="46" t="s">
        <v>14</v>
      </c>
      <c r="B27" s="47"/>
      <c r="C27" s="23">
        <f>SUM(C26:C26)</f>
        <v>0</v>
      </c>
      <c r="D27" s="19"/>
      <c r="E27" s="23">
        <f>SUM(E26:E26)</f>
        <v>0</v>
      </c>
      <c r="F27" s="36">
        <f>SUM(F26:F26)</f>
        <v>0</v>
      </c>
      <c r="G27" s="20"/>
      <c r="H27" s="48">
        <f>SUM(H26:H26)</f>
        <v>0</v>
      </c>
      <c r="I27" s="48">
        <f>SUM(I26:I26)</f>
        <v>0</v>
      </c>
      <c r="J27" s="48">
        <f>SUM(J26:J26)</f>
        <v>0</v>
      </c>
    </row>
    <row r="28" spans="1:10" ht="15.75" thickBot="1" x14ac:dyDescent="0.3">
      <c r="A28" s="50" t="s">
        <v>18</v>
      </c>
      <c r="B28" s="51"/>
      <c r="C28" s="51"/>
      <c r="D28" s="51"/>
      <c r="E28" s="51"/>
      <c r="F28" s="51"/>
      <c r="G28" s="51"/>
      <c r="H28" s="49"/>
      <c r="I28" s="49"/>
      <c r="J28" s="49"/>
    </row>
    <row r="29" spans="1:10" ht="42.75" customHeight="1" thickBot="1" x14ac:dyDescent="0.3">
      <c r="A29" s="43" t="s">
        <v>15</v>
      </c>
      <c r="B29" s="44"/>
      <c r="C29" s="44"/>
      <c r="D29" s="44"/>
      <c r="E29" s="44"/>
      <c r="F29" s="44"/>
      <c r="G29" s="44"/>
      <c r="H29" s="44"/>
      <c r="I29" s="44"/>
      <c r="J29" s="45"/>
    </row>
    <row r="30" spans="1:10" ht="15.75" thickBot="1" x14ac:dyDescent="0.3">
      <c r="A30" s="8">
        <v>1</v>
      </c>
      <c r="B30" s="8">
        <v>2</v>
      </c>
      <c r="C30" s="9">
        <v>3</v>
      </c>
      <c r="D30" s="10">
        <v>4</v>
      </c>
      <c r="E30" s="24">
        <v>5</v>
      </c>
      <c r="F30" s="11">
        <v>6</v>
      </c>
      <c r="G30" s="12">
        <v>7</v>
      </c>
      <c r="H30" s="8">
        <v>8</v>
      </c>
      <c r="I30" s="13">
        <v>9</v>
      </c>
      <c r="J30" s="8">
        <v>10</v>
      </c>
    </row>
    <row r="31" spans="1:10" ht="51.75" thickBot="1" x14ac:dyDescent="0.3">
      <c r="A31" s="4" t="s">
        <v>0</v>
      </c>
      <c r="B31" s="4" t="s">
        <v>9</v>
      </c>
      <c r="C31" s="5" t="s">
        <v>41</v>
      </c>
      <c r="D31" s="16" t="s">
        <v>2</v>
      </c>
      <c r="E31" s="16" t="s">
        <v>6</v>
      </c>
      <c r="F31" s="6" t="s">
        <v>42</v>
      </c>
      <c r="G31" s="17" t="s">
        <v>45</v>
      </c>
      <c r="H31" s="7" t="s">
        <v>43</v>
      </c>
      <c r="I31" s="18" t="s">
        <v>7</v>
      </c>
      <c r="J31" s="7" t="s">
        <v>44</v>
      </c>
    </row>
    <row r="32" spans="1:10" ht="104.25" thickBot="1" x14ac:dyDescent="0.3">
      <c r="A32" s="39" t="s">
        <v>1</v>
      </c>
      <c r="B32" s="40" t="s">
        <v>40</v>
      </c>
      <c r="C32" s="41">
        <v>0</v>
      </c>
      <c r="D32" s="21">
        <v>0</v>
      </c>
      <c r="E32" s="25">
        <f>F32-C32</f>
        <v>0</v>
      </c>
      <c r="F32" s="35">
        <f>C32*(D32/100+1)</f>
        <v>0</v>
      </c>
      <c r="G32" s="22">
        <v>5</v>
      </c>
      <c r="H32" s="37">
        <f>C32*G32</f>
        <v>0</v>
      </c>
      <c r="I32" s="38">
        <f>J32-H32</f>
        <v>0</v>
      </c>
      <c r="J32" s="37">
        <f>H32*(D32/100+1)</f>
        <v>0</v>
      </c>
    </row>
    <row r="33" spans="1:10" ht="33.75" customHeight="1" thickBot="1" x14ac:dyDescent="0.3">
      <c r="A33" s="46" t="s">
        <v>16</v>
      </c>
      <c r="B33" s="47"/>
      <c r="C33" s="23">
        <f>SUM(C32:C32)</f>
        <v>0</v>
      </c>
      <c r="D33" s="19"/>
      <c r="E33" s="23">
        <f>SUM(E32:E32)</f>
        <v>0</v>
      </c>
      <c r="F33" s="36">
        <f>SUM(F32:F32)</f>
        <v>0</v>
      </c>
      <c r="G33" s="20"/>
      <c r="H33" s="48">
        <f>SUM(H32:H32)</f>
        <v>0</v>
      </c>
      <c r="I33" s="48">
        <f>SUM(I32:I32)</f>
        <v>0</v>
      </c>
      <c r="J33" s="48">
        <f>SUM(J32:J32)</f>
        <v>0</v>
      </c>
    </row>
    <row r="34" spans="1:10" ht="15.75" thickBot="1" x14ac:dyDescent="0.3">
      <c r="A34" s="50" t="s">
        <v>17</v>
      </c>
      <c r="B34" s="51"/>
      <c r="C34" s="51"/>
      <c r="D34" s="51"/>
      <c r="E34" s="51"/>
      <c r="F34" s="51"/>
      <c r="G34" s="51"/>
      <c r="H34" s="49"/>
      <c r="I34" s="49"/>
      <c r="J34" s="49"/>
    </row>
    <row r="35" spans="1:10" ht="26.25" thickBot="1" x14ac:dyDescent="0.3">
      <c r="A35" s="29"/>
      <c r="B35" s="63" t="s">
        <v>24</v>
      </c>
      <c r="C35" s="63"/>
      <c r="D35" s="63"/>
      <c r="E35" s="63"/>
      <c r="F35" s="63"/>
      <c r="G35" s="64"/>
      <c r="H35" s="30" t="s">
        <v>22</v>
      </c>
      <c r="I35" s="31" t="s">
        <v>7</v>
      </c>
      <c r="J35" s="32" t="s">
        <v>23</v>
      </c>
    </row>
    <row r="36" spans="1:10" ht="34.5" customHeight="1" thickBot="1" x14ac:dyDescent="0.3">
      <c r="A36" s="61" t="s">
        <v>19</v>
      </c>
      <c r="B36" s="62"/>
      <c r="C36" s="62"/>
      <c r="D36" s="62"/>
      <c r="E36" s="62"/>
      <c r="F36" s="62"/>
      <c r="G36" s="62"/>
      <c r="H36" s="33">
        <f>SUM(H15)</f>
        <v>0</v>
      </c>
      <c r="I36" s="33">
        <f>I15</f>
        <v>0</v>
      </c>
      <c r="J36" s="34">
        <f>J15</f>
        <v>0</v>
      </c>
    </row>
    <row r="37" spans="1:10" ht="45.75" customHeight="1" thickBot="1" x14ac:dyDescent="0.3">
      <c r="A37" s="61" t="s">
        <v>20</v>
      </c>
      <c r="B37" s="62"/>
      <c r="C37" s="62"/>
      <c r="D37" s="62"/>
      <c r="E37" s="62"/>
      <c r="F37" s="62"/>
      <c r="G37" s="62"/>
      <c r="H37" s="33">
        <f>SUM(H21,H27,H33)</f>
        <v>0</v>
      </c>
      <c r="I37" s="33">
        <f>SUM(I21,I27,I33)</f>
        <v>0</v>
      </c>
      <c r="J37" s="34">
        <f>SUM(J21,J27,J33)</f>
        <v>0</v>
      </c>
    </row>
    <row r="38" spans="1:10" ht="48" customHeight="1" thickBot="1" x14ac:dyDescent="0.3">
      <c r="A38" s="61" t="s">
        <v>21</v>
      </c>
      <c r="B38" s="62"/>
      <c r="C38" s="62"/>
      <c r="D38" s="62"/>
      <c r="E38" s="62"/>
      <c r="F38" s="62"/>
      <c r="G38" s="62"/>
      <c r="H38" s="33">
        <f>SUM(H36:H37)</f>
        <v>0</v>
      </c>
      <c r="I38" s="33">
        <f>SUM(I36:I37)</f>
        <v>0</v>
      </c>
      <c r="J38" s="33">
        <f>SUM(J36:J37)</f>
        <v>0</v>
      </c>
    </row>
    <row r="39" spans="1:10" ht="39" customHeight="1" thickBot="1" x14ac:dyDescent="0.3">
      <c r="A39" s="58" t="s">
        <v>25</v>
      </c>
      <c r="B39" s="59"/>
      <c r="C39" s="59"/>
      <c r="D39" s="59"/>
      <c r="E39" s="59"/>
      <c r="F39" s="59"/>
      <c r="G39" s="59"/>
      <c r="H39" s="59"/>
      <c r="I39" s="59"/>
      <c r="J39" s="60"/>
    </row>
    <row r="40" spans="1:10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10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10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0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10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0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10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</row>
    <row r="58" spans="1:10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0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0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0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</row>
    <row r="68" spans="1:10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</row>
    <row r="69" spans="1:10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</row>
    <row r="70" spans="1:10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</row>
    <row r="71" spans="1:10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pans="1:10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pans="1:10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</row>
    <row r="75" spans="1:10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</row>
    <row r="77" spans="1:10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10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</row>
    <row r="79" spans="1:10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pans="1:10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spans="1:10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pans="1:10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</row>
    <row r="86" spans="1:10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</row>
    <row r="87" spans="1:10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</row>
    <row r="88" spans="1:10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</row>
    <row r="89" spans="1:10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 spans="1:10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pans="1:10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</row>
  </sheetData>
  <mergeCells count="32">
    <mergeCell ref="A39:J39"/>
    <mergeCell ref="A36:G36"/>
    <mergeCell ref="A37:G37"/>
    <mergeCell ref="A38:G38"/>
    <mergeCell ref="B35:G35"/>
    <mergeCell ref="A29:J29"/>
    <mergeCell ref="A33:B33"/>
    <mergeCell ref="H33:H34"/>
    <mergeCell ref="I33:I34"/>
    <mergeCell ref="J33:J34"/>
    <mergeCell ref="A34:G34"/>
    <mergeCell ref="A23:J23"/>
    <mergeCell ref="A27:B27"/>
    <mergeCell ref="H27:H28"/>
    <mergeCell ref="I27:I28"/>
    <mergeCell ref="J27:J28"/>
    <mergeCell ref="A28:G28"/>
    <mergeCell ref="I8:J8"/>
    <mergeCell ref="A11:J11"/>
    <mergeCell ref="A21:B21"/>
    <mergeCell ref="H21:H22"/>
    <mergeCell ref="I21:I22"/>
    <mergeCell ref="J21:J22"/>
    <mergeCell ref="A22:G22"/>
    <mergeCell ref="A17:J17"/>
    <mergeCell ref="A9:J9"/>
    <mergeCell ref="A16:G16"/>
    <mergeCell ref="A10:J10"/>
    <mergeCell ref="A15:B15"/>
    <mergeCell ref="H15:H16"/>
    <mergeCell ref="I15:I16"/>
    <mergeCell ref="J15:J16"/>
  </mergeCells>
  <pageMargins left="0.7" right="0.7" top="0.75" bottom="0.75" header="0.51180555555555496" footer="0.51180555555555496"/>
  <pageSetup paperSize="9" scale="27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AZ.261.2.2025.4C - Zał. 2A 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Jacek</cp:lastModifiedBy>
  <cp:revision>2</cp:revision>
  <cp:lastPrinted>2025-03-25T10:41:53Z</cp:lastPrinted>
  <dcterms:created xsi:type="dcterms:W3CDTF">2018-06-29T06:11:17Z</dcterms:created>
  <dcterms:modified xsi:type="dcterms:W3CDTF">2025-04-14T07:57:23Z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