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mmurawski\Desktop\---=BIAŁYSTOK=---\---MIASTO ŁOMŻA---\22_POSTĘPOWANIE_2025-2027\03_SWZ + ZAŁĄCZNIKI\07_20250304\"/>
    </mc:Choice>
  </mc:AlternateContent>
  <xr:revisionPtr revIDLastSave="0" documentId="13_ncr:1_{158E5782-ADAD-4486-85E0-0BDB46CA8040}" xr6:coauthVersionLast="47" xr6:coauthVersionMax="47" xr10:uidLastSave="{00000000-0000-0000-0000-000000000000}"/>
  <bookViews>
    <workbookView xWindow="-120" yWindow="-120" windowWidth="29040" windowHeight="15840" xr2:uid="{00000000-000D-0000-FFFF-FFFF00000000}"/>
  </bookViews>
  <sheets>
    <sheet name="Z.2A - formularz cenowy" sheetId="2" r:id="rId1"/>
  </sheets>
  <externalReferences>
    <externalReference r:id="rId2"/>
    <externalReference r:id="rId3"/>
    <externalReference r:id="rId4"/>
  </externalReferences>
  <definedNames>
    <definedName name="Excel_BuiltIn_Print_Area_2_1" localSheetId="0">#REF!</definedName>
    <definedName name="Excel_BuiltIn_Print_Area_2_1">#REF!</definedName>
    <definedName name="Excel_BuiltIn_Print_Area_3_1" localSheetId="0">#REF!</definedName>
    <definedName name="Excel_BuiltIn_Print_Area_3_1">#REF!</definedName>
    <definedName name="Excel_BuiltIn_Print_Area_6" localSheetId="0">#REF!</definedName>
    <definedName name="Excel_BuiltIn_Print_Area_6">#REF!</definedName>
    <definedName name="h">[1]Arkusz1!$D$3:$D$6</definedName>
    <definedName name="L">[2]Arkusz1!$D$3:$D$6</definedName>
    <definedName name="_xlnm.Print_Area" localSheetId="0">'Z.2A - formularz cenowy'!$A$1:$V$41</definedName>
    <definedName name="sa" localSheetId="0">#REF!</definedName>
    <definedName name="sa">#REF!</definedName>
    <definedName name="tn" localSheetId="0">[3]Arkusz1!$B$3:$B$4</definedName>
    <definedName name="tn">[3]Arkusz1!$B$3:$B$4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2" l="1"/>
  <c r="G17" i="2" s="1"/>
  <c r="K17" i="2" s="1"/>
  <c r="I15" i="2"/>
  <c r="G15" i="2" s="1"/>
  <c r="K15" i="2" s="1"/>
  <c r="I13" i="2"/>
  <c r="G13" i="2" s="1"/>
  <c r="K13" i="2" s="1"/>
  <c r="I11" i="2"/>
  <c r="M11" i="2" s="1"/>
  <c r="I9" i="2"/>
  <c r="G9" i="2" s="1"/>
  <c r="K9" i="2" s="1"/>
  <c r="I7" i="2"/>
  <c r="M7" i="2" s="1"/>
  <c r="S7" i="2" s="1"/>
  <c r="E19" i="2"/>
  <c r="P17" i="2" l="1"/>
  <c r="G7" i="2"/>
  <c r="K7" i="2" s="1"/>
  <c r="P9" i="2"/>
  <c r="M9" i="2"/>
  <c r="S9" i="2" s="1"/>
  <c r="P15" i="2"/>
  <c r="P13" i="2"/>
  <c r="G11" i="2"/>
  <c r="K11" i="2" s="1"/>
  <c r="U11" i="2" s="1"/>
  <c r="M17" i="2"/>
  <c r="S17" i="2" s="1"/>
  <c r="M15" i="2"/>
  <c r="S15" i="2" s="1"/>
  <c r="M13" i="2"/>
  <c r="S13" i="2" s="1"/>
  <c r="G19" i="2" l="1"/>
  <c r="U17" i="2"/>
  <c r="U13" i="2"/>
  <c r="U15" i="2"/>
  <c r="U9" i="2"/>
  <c r="S19" i="2"/>
  <c r="K19" i="2"/>
  <c r="P7" i="2"/>
  <c r="P19" i="2" s="1"/>
  <c r="M19" i="2"/>
  <c r="I19" i="2"/>
  <c r="U7" i="2" l="1"/>
  <c r="U19" i="2" s="1"/>
</calcChain>
</file>

<file path=xl/sharedStrings.xml><?xml version="1.0" encoding="utf-8"?>
<sst xmlns="http://schemas.openxmlformats.org/spreadsheetml/2006/main" count="58" uniqueCount="56">
  <si>
    <t>Lp.</t>
  </si>
  <si>
    <t>____________________________________________________________________________________________________________________________________________</t>
  </si>
  <si>
    <t>I</t>
  </si>
  <si>
    <t>II</t>
  </si>
  <si>
    <t>III</t>
  </si>
  <si>
    <t>IV</t>
  </si>
  <si>
    <t>V</t>
  </si>
  <si>
    <t>Przedmiot ubezpieczenia</t>
  </si>
  <si>
    <t>Oświadczamy, że ceny jednostkowe podane w Szczegółowym Formularzu cenowym uwzględniają wszystkie elementy cenotwórcze, w szczególności wszystkie koszty i  wymagania Zamawiającego odnoszące się do przedmiotu zamówienia opisanego w SWZ i  konieczne dla prawidłowej jego realizacji.</t>
  </si>
  <si>
    <t>n/d</t>
  </si>
  <si>
    <t>1. Szczegółowy formularz cenowy dotyczący zamówienia podstawowego i opcjonalnego</t>
  </si>
  <si>
    <t>ŁĄCZNIE</t>
  </si>
  <si>
    <t>Składka za 12 miesięcy</t>
  </si>
  <si>
    <t>Dokument powinien być podpisany kwalifikowanym podpisem elektronicznym przez osoby upoważnione do reprezentowania Wykonawcy</t>
  </si>
  <si>
    <t>do postępowania prowadzonego w trybie przetargu nieograniczonego pn. Ubezpieczenie mienia i odpowiedzialności cywilnej Miasta Łomża i miejskich jednostek organizacyjnych - część I - ubezpieczenie mienia i odpowiedzialności cywilnej</t>
  </si>
  <si>
    <t>A</t>
  </si>
  <si>
    <t>B</t>
  </si>
  <si>
    <t>C</t>
  </si>
  <si>
    <t>D</t>
  </si>
  <si>
    <t>E</t>
  </si>
  <si>
    <t>F</t>
  </si>
  <si>
    <t>ubezpieczenie mienia od wszystkich ryzyk</t>
  </si>
  <si>
    <t>ubezpieczenie sprzętu elektronicznego od wszystkich ryzyk</t>
  </si>
  <si>
    <t>ubezpieczenie odpowiedzialności cywilnej</t>
  </si>
  <si>
    <t>ubezpieczenie maszyn od uszkodzeń</t>
  </si>
  <si>
    <t>ubezpieczenie kosztów leczenia poza granicami RP</t>
  </si>
  <si>
    <t>ubezpieczenie mienia w transporcie - cargo</t>
  </si>
  <si>
    <t>Suma ubezpieczenia/ gwarancyjna</t>
  </si>
  <si>
    <t>zgodnie z SWZ</t>
  </si>
  <si>
    <t>+ limity w systemie na I ryzyko</t>
  </si>
  <si>
    <t>Składka I rok polisowy
(01.09.2025 r. - 31.05.2026 r.)</t>
  </si>
  <si>
    <t>VI</t>
  </si>
  <si>
    <r>
      <t xml:space="preserve">Opcja A </t>
    </r>
    <r>
      <rPr>
        <sz val="10"/>
        <rFont val="Aptos Display"/>
        <family val="2"/>
        <scheme val="major"/>
      </rPr>
      <t>- przedłużenie umowy o 12 miesięcy</t>
    </r>
  </si>
  <si>
    <t>VII</t>
  </si>
  <si>
    <t>VIII</t>
  </si>
  <si>
    <r>
      <t xml:space="preserve">Opcja B </t>
    </r>
    <r>
      <rPr>
        <sz val="10"/>
        <rFont val="Aptos Display"/>
        <family val="2"/>
        <scheme val="major"/>
      </rPr>
      <t>- zwiększenie umowy w terminie realizacji zamówienia podstawowego</t>
    </r>
  </si>
  <si>
    <t>IX</t>
  </si>
  <si>
    <t>X</t>
  </si>
  <si>
    <r>
      <t xml:space="preserve">Opcja B </t>
    </r>
    <r>
      <rPr>
        <sz val="10"/>
        <rFont val="Aptos Display"/>
        <family val="2"/>
        <scheme val="major"/>
      </rPr>
      <t>- zwiększenie umowy w terminie realizacji Opcji A</t>
    </r>
  </si>
  <si>
    <t>RAZEM - zamówienie podstawowe + opcje</t>
  </si>
  <si>
    <t>XII</t>
  </si>
  <si>
    <t>SKŁADKA ZA ZAMÓWIENIE PODSTAWOWE</t>
  </si>
  <si>
    <t>XIII</t>
  </si>
  <si>
    <r>
      <t xml:space="preserve">UWAGA - PROSIMY O PODANIE WYŁĄCZNIE SKŁADKI ZA 12 MIESIĘCY (KOLUMNA NR IV). </t>
    </r>
    <r>
      <rPr>
        <b/>
        <u/>
        <sz val="11"/>
        <color rgb="FFFF0000"/>
        <rFont val="Aptos Display"/>
        <family val="2"/>
        <scheme val="major"/>
      </rPr>
      <t>POZOSTAŁE KOMÓRKI WYPEŁNIANE SĄ AUTOMATYCZNIE</t>
    </r>
    <r>
      <rPr>
        <b/>
        <sz val="11"/>
        <color rgb="FFFF0000"/>
        <rFont val="Aptos Display"/>
        <family val="2"/>
        <scheme val="major"/>
      </rPr>
      <t xml:space="preserve"> ZGODNIE Z LEGENDĄ ZNAJDUJĄCĄ SIĘ POD TABELĄ</t>
    </r>
  </si>
  <si>
    <t>LEGENDA</t>
  </si>
  <si>
    <r>
      <rPr>
        <b/>
        <i/>
        <sz val="10"/>
        <color theme="1"/>
        <rFont val="Aptos Display"/>
        <family val="2"/>
        <scheme val="major"/>
      </rPr>
      <t>Kolumna IV</t>
    </r>
    <r>
      <rPr>
        <i/>
        <sz val="10"/>
        <color theme="1"/>
        <rFont val="Aptos Display"/>
        <family val="2"/>
        <scheme val="major"/>
      </rPr>
      <t>: prosimy o wpisanie składki za 12 miesięcy</t>
    </r>
  </si>
  <si>
    <r>
      <rPr>
        <b/>
        <i/>
        <sz val="10"/>
        <color theme="1"/>
        <rFont val="Aptos Display"/>
        <family val="2"/>
        <scheme val="major"/>
      </rPr>
      <t xml:space="preserve">Kolumna V: </t>
    </r>
    <r>
      <rPr>
        <i/>
        <sz val="10"/>
        <color theme="1"/>
        <rFont val="Aptos Display"/>
        <family val="2"/>
        <scheme val="major"/>
      </rPr>
      <t>składka za I rok polisowy, obliczona w systemie pro rata temporis</t>
    </r>
  </si>
  <si>
    <r>
      <t>Kolumna VI</t>
    </r>
    <r>
      <rPr>
        <i/>
        <sz val="10"/>
        <color theme="1"/>
        <rFont val="Aptos Display"/>
        <family val="2"/>
        <scheme val="major"/>
      </rPr>
      <t>: składka za II rok polisowy, zgodna ze składką w kolumnie IV (składka za 12 miesięcy)</t>
    </r>
  </si>
  <si>
    <r>
      <t>Kolumna VII</t>
    </r>
    <r>
      <rPr>
        <i/>
        <sz val="10"/>
        <color theme="1"/>
        <rFont val="Aptos Display"/>
        <family val="2"/>
        <scheme val="major"/>
      </rPr>
      <t>: składka za zamówienie podstawowe - suma składek w kolumnie V (składka I rok polisowy) oraz VI (składka II rok polisowy)</t>
    </r>
  </si>
  <si>
    <r>
      <t>Kolumna VIII</t>
    </r>
    <r>
      <rPr>
        <i/>
        <sz val="10"/>
        <color theme="1"/>
        <rFont val="Aptos Display"/>
        <family val="2"/>
        <scheme val="major"/>
      </rPr>
      <t>: składka za opcję A, zgodna ze składką za 12 miesięcy (kolumna IV)</t>
    </r>
  </si>
  <si>
    <r>
      <t>Kolumna X</t>
    </r>
    <r>
      <rPr>
        <i/>
        <sz val="10"/>
        <color theme="1"/>
        <rFont val="Aptos Display"/>
        <family val="2"/>
        <scheme val="major"/>
      </rPr>
      <t>: składka za opcję B w terminie realizacji zamówienia podstawowego - iloczyn składki za zamówienie podstawowe (kolumna VII) oraz wysokości opcji (kolumna IX)</t>
    </r>
  </si>
  <si>
    <t>XI</t>
  </si>
  <si>
    <r>
      <t>Kolumna XII</t>
    </r>
    <r>
      <rPr>
        <i/>
        <sz val="10"/>
        <color theme="1"/>
        <rFont val="Aptos Display"/>
        <family val="2"/>
        <scheme val="major"/>
      </rPr>
      <t>: składka za opcję B w terminie realizacji opcji A - iloczyn składki za opcję A (kolumna VIII) oraz wysokości opcji (XI)</t>
    </r>
  </si>
  <si>
    <t>Załącznik nr 2A do SWZ - formularz cenowy - część I</t>
  </si>
  <si>
    <r>
      <rPr>
        <b/>
        <i/>
        <sz val="10"/>
        <color theme="1"/>
        <rFont val="Aptos Display"/>
        <family val="2"/>
        <scheme val="major"/>
      </rPr>
      <t>Kolumna XIII</t>
    </r>
    <r>
      <rPr>
        <i/>
        <sz val="10"/>
        <color theme="1"/>
        <rFont val="Aptos Display"/>
        <family val="2"/>
        <scheme val="major"/>
      </rPr>
      <t xml:space="preserve">: łączna składka za zamówienie podstawowe oraz opcje - </t>
    </r>
    <r>
      <rPr>
        <b/>
        <i/>
        <sz val="10"/>
        <color theme="1"/>
        <rFont val="Aptos Display"/>
        <family val="2"/>
        <scheme val="major"/>
      </rPr>
      <t>cena oferty</t>
    </r>
    <r>
      <rPr>
        <i/>
        <sz val="10"/>
        <color theme="1"/>
        <rFont val="Aptos Display"/>
        <family val="2"/>
        <scheme val="major"/>
      </rPr>
      <t xml:space="preserve"> - suma składek z kolumn VII, VIII, X oraz XII - </t>
    </r>
    <r>
      <rPr>
        <b/>
        <i/>
        <sz val="10"/>
        <color rgb="FF0070C0"/>
        <rFont val="Aptos Display"/>
        <family val="2"/>
        <scheme val="major"/>
      </rPr>
      <t>składkę tę należy wpisać w załączniku nr 1A w pkt 1 Cena zamówienia podstawowego i opcjonalnego (Opcja A + Opcja B)</t>
    </r>
  </si>
  <si>
    <t>Składka II rok polisowy
(01.06.2026 r. - 31.05.2027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</si>
</sst>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_-* #,##0.00\ _z_ł_-;\-* #,##0.00\ _z_ł_-;_-* &quot;-&quot;??\ _z_ł_-;_-@_-"/>
    <numFmt numFmtId="165" formatCode="#,##0.00\ &quot;zł&quot;"/>
  </numFmts>
  <fonts count="17" x14ac:knownFonts="1">
    <font>
      <sz val="11"/>
      <color theme="1"/>
      <name val="Aptos Narrow"/>
      <family val="2"/>
      <charset val="238"/>
      <scheme val="minor"/>
    </font>
    <font>
      <sz val="11"/>
      <color theme="1"/>
      <name val="Aptos Narrow"/>
      <family val="2"/>
      <charset val="238"/>
      <scheme val="minor"/>
    </font>
    <font>
      <sz val="10"/>
      <name val="Arial CE"/>
      <charset val="238"/>
    </font>
    <font>
      <sz val="10"/>
      <color theme="1"/>
      <name val="Aptos Display"/>
      <family val="2"/>
      <scheme val="major"/>
    </font>
    <font>
      <sz val="10"/>
      <name val="Aptos Display"/>
      <family val="2"/>
      <scheme val="major"/>
    </font>
    <font>
      <b/>
      <sz val="10"/>
      <color theme="1"/>
      <name val="Aptos Display"/>
      <family val="2"/>
      <scheme val="major"/>
    </font>
    <font>
      <b/>
      <sz val="10"/>
      <name val="Aptos Display"/>
      <family val="2"/>
      <scheme val="major"/>
    </font>
    <font>
      <sz val="10"/>
      <name val="Arial"/>
      <family val="2"/>
      <charset val="238"/>
    </font>
    <font>
      <sz val="11"/>
      <color indexed="8"/>
      <name val="Calibri"/>
      <family val="2"/>
      <charset val="238"/>
    </font>
    <font>
      <i/>
      <sz val="10"/>
      <color theme="1"/>
      <name val="Aptos Display"/>
      <family val="2"/>
      <scheme val="major"/>
    </font>
    <font>
      <i/>
      <sz val="10"/>
      <name val="Aptos Display"/>
      <family val="2"/>
      <scheme val="major"/>
    </font>
    <font>
      <b/>
      <sz val="11"/>
      <color rgb="FFFF0000"/>
      <name val="Aptos Display"/>
      <family val="2"/>
      <scheme val="major"/>
    </font>
    <font>
      <b/>
      <u/>
      <sz val="11"/>
      <color rgb="FFFF0000"/>
      <name val="Aptos Display"/>
      <family val="2"/>
      <scheme val="major"/>
    </font>
    <font>
      <b/>
      <sz val="10"/>
      <color rgb="FFFF0000"/>
      <name val="Aptos Display"/>
      <family val="2"/>
      <scheme val="major"/>
    </font>
    <font>
      <b/>
      <i/>
      <sz val="10"/>
      <color rgb="FFFF0000"/>
      <name val="Aptos Display"/>
      <family val="2"/>
      <scheme val="major"/>
    </font>
    <font>
      <b/>
      <i/>
      <sz val="10"/>
      <color theme="1"/>
      <name val="Aptos Display"/>
      <family val="2"/>
      <scheme val="major"/>
    </font>
    <font>
      <b/>
      <i/>
      <sz val="10"/>
      <color rgb="FF0070C0"/>
      <name val="Aptos Display"/>
      <family val="2"/>
      <scheme val="maj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8">
    <border>
      <left/>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diagonalUp="1" diagonalDown="1">
      <left style="thin">
        <color rgb="FF000000"/>
      </left>
      <right style="thin">
        <color rgb="FF000000"/>
      </right>
      <top style="thin">
        <color rgb="FF000000"/>
      </top>
      <bottom style="thin">
        <color rgb="FF000000"/>
      </bottom>
      <diagonal style="thin">
        <color rgb="FF000000"/>
      </diagonal>
    </border>
    <border diagonalUp="1" diagonalDown="1">
      <left style="thin">
        <color rgb="FF000000"/>
      </left>
      <right/>
      <top style="thin">
        <color rgb="FF000000"/>
      </top>
      <bottom/>
      <diagonal style="thin">
        <color rgb="FF000000"/>
      </diagonal>
    </border>
    <border diagonalUp="1" diagonalDown="1">
      <left/>
      <right style="thin">
        <color rgb="FF000000"/>
      </right>
      <top style="thin">
        <color rgb="FF000000"/>
      </top>
      <bottom/>
      <diagonal style="thin">
        <color rgb="FF000000"/>
      </diagonal>
    </border>
    <border diagonalUp="1" diagonalDown="1">
      <left style="thin">
        <color rgb="FF000000"/>
      </left>
      <right/>
      <top/>
      <bottom style="thin">
        <color rgb="FF000000"/>
      </bottom>
      <diagonal style="thin">
        <color rgb="FF000000"/>
      </diagonal>
    </border>
    <border diagonalUp="1" diagonalDown="1">
      <left/>
      <right style="thin">
        <color rgb="FF000000"/>
      </right>
      <top/>
      <bottom style="thin">
        <color rgb="FF000000"/>
      </bottom>
      <diagonal style="thin">
        <color rgb="FF000000"/>
      </diagonal>
    </border>
  </borders>
  <cellStyleXfs count="12">
    <xf numFmtId="0" fontId="0" fillId="0" borderId="0"/>
    <xf numFmtId="0" fontId="1" fillId="0" borderId="0"/>
    <xf numFmtId="0" fontId="2" fillId="0" borderId="0"/>
    <xf numFmtId="0" fontId="7" fillId="0" borderId="0"/>
    <xf numFmtId="0" fontId="2" fillId="0" borderId="0"/>
    <xf numFmtId="0" fontId="1" fillId="0" borderId="0"/>
    <xf numFmtId="0" fontId="8" fillId="0" borderId="0"/>
    <xf numFmtId="44" fontId="7" fillId="0" borderId="0" applyFont="0" applyFill="0" applyBorder="0" applyAlignment="0" applyProtection="0"/>
    <xf numFmtId="9" fontId="2" fillId="0" borderId="0" applyFont="0" applyFill="0" applyBorder="0" applyAlignment="0" applyProtection="0"/>
    <xf numFmtId="0" fontId="7" fillId="0" borderId="0"/>
    <xf numFmtId="164" fontId="2"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4" fillId="0" borderId="0" xfId="1" applyFont="1"/>
    <xf numFmtId="0" fontId="4" fillId="0" borderId="0" xfId="1" applyFont="1" applyAlignment="1">
      <alignment horizontal="center"/>
    </xf>
    <xf numFmtId="0" fontId="4" fillId="2" borderId="0" xfId="1" applyFont="1" applyFill="1"/>
    <xf numFmtId="0" fontId="4" fillId="2" borderId="0" xfId="1" applyFont="1" applyFill="1" applyAlignment="1">
      <alignment vertical="center"/>
    </xf>
    <xf numFmtId="0" fontId="6" fillId="2" borderId="0" xfId="1" applyFont="1" applyFill="1" applyAlignment="1">
      <alignment horizontal="left" vertical="center"/>
    </xf>
    <xf numFmtId="0" fontId="4" fillId="2" borderId="0" xfId="1" applyFont="1" applyFill="1" applyAlignment="1">
      <alignment vertical="center" wrapText="1"/>
    </xf>
    <xf numFmtId="165" fontId="4" fillId="2" borderId="0" xfId="1" applyNumberFormat="1" applyFont="1" applyFill="1" applyAlignment="1">
      <alignment vertical="center"/>
    </xf>
    <xf numFmtId="0" fontId="4" fillId="2" borderId="0" xfId="1" applyFont="1" applyFill="1" applyAlignment="1">
      <alignment horizontal="center" vertical="center"/>
    </xf>
    <xf numFmtId="0" fontId="4" fillId="0" borderId="0" xfId="1" applyFont="1" applyAlignment="1">
      <alignment vertical="center"/>
    </xf>
    <xf numFmtId="0" fontId="6" fillId="0" borderId="0" xfId="1" applyFont="1" applyAlignment="1">
      <alignment horizontal="left" vertical="center"/>
    </xf>
    <xf numFmtId="0" fontId="4" fillId="0" borderId="0" xfId="1" applyFont="1" applyAlignment="1">
      <alignment vertical="center" wrapText="1"/>
    </xf>
    <xf numFmtId="0" fontId="4" fillId="0" borderId="0" xfId="1" applyFont="1" applyAlignment="1">
      <alignment horizontal="center" vertical="center"/>
    </xf>
    <xf numFmtId="165" fontId="4" fillId="0" borderId="0" xfId="1" applyNumberFormat="1" applyFont="1" applyAlignment="1">
      <alignment vertical="center"/>
    </xf>
    <xf numFmtId="0" fontId="10" fillId="0" borderId="0" xfId="1" applyFont="1"/>
    <xf numFmtId="0" fontId="5" fillId="4" borderId="2" xfId="0"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0" fontId="3" fillId="2" borderId="0" xfId="0" applyFont="1" applyFill="1" applyAlignment="1">
      <alignment vertical="center"/>
    </xf>
    <xf numFmtId="0" fontId="3" fillId="2" borderId="0" xfId="0" applyFont="1" applyFill="1" applyAlignment="1">
      <alignment horizontal="left" vertical="center"/>
    </xf>
    <xf numFmtId="0" fontId="5" fillId="4" borderId="2" xfId="0" applyFont="1" applyFill="1" applyBorder="1" applyAlignment="1">
      <alignment horizontal="right" vertical="center" wrapText="1"/>
    </xf>
    <xf numFmtId="165" fontId="3" fillId="2" borderId="6" xfId="0" applyNumberFormat="1" applyFont="1" applyFill="1" applyBorder="1" applyAlignment="1">
      <alignment horizontal="center" vertical="center" wrapText="1"/>
    </xf>
    <xf numFmtId="0" fontId="3" fillId="2" borderId="7" xfId="0" quotePrefix="1" applyFont="1" applyFill="1" applyBorder="1" applyAlignment="1">
      <alignment horizontal="center" vertical="center" wrapText="1"/>
    </xf>
    <xf numFmtId="0" fontId="10" fillId="3" borderId="2" xfId="1" applyFont="1" applyFill="1" applyBorder="1" applyAlignment="1">
      <alignment horizontal="center" vertical="center" wrapText="1"/>
    </xf>
    <xf numFmtId="165" fontId="13" fillId="4" borderId="13" xfId="0" applyNumberFormat="1" applyFont="1" applyFill="1" applyBorder="1" applyAlignment="1">
      <alignment vertical="center" wrapText="1"/>
    </xf>
    <xf numFmtId="14" fontId="4" fillId="0" borderId="0" xfId="1" applyNumberFormat="1" applyFont="1" applyAlignment="1">
      <alignment horizontal="center" vertical="center"/>
    </xf>
    <xf numFmtId="14" fontId="6" fillId="0" borderId="0" xfId="1" applyNumberFormat="1" applyFont="1" applyAlignment="1">
      <alignment horizontal="left" vertical="center"/>
    </xf>
    <xf numFmtId="0" fontId="9" fillId="2" borderId="0" xfId="0" applyFont="1" applyFill="1" applyAlignment="1">
      <alignment horizontal="left" vertical="center"/>
    </xf>
    <xf numFmtId="0" fontId="5" fillId="0" borderId="2" xfId="0" applyFont="1" applyBorder="1" applyAlignment="1">
      <alignment horizontal="left" vertical="center" wrapText="1"/>
    </xf>
    <xf numFmtId="165" fontId="6" fillId="0" borderId="8" xfId="0" applyNumberFormat="1" applyFont="1" applyBorder="1" applyAlignment="1">
      <alignment horizontal="right" vertical="center" wrapText="1"/>
    </xf>
    <xf numFmtId="165" fontId="6" fillId="0" borderId="4" xfId="0" applyNumberFormat="1" applyFont="1" applyBorder="1" applyAlignment="1">
      <alignment horizontal="right" vertical="center" wrapText="1"/>
    </xf>
    <xf numFmtId="165" fontId="6" fillId="0" borderId="9" xfId="0" applyNumberFormat="1" applyFont="1" applyBorder="1" applyAlignment="1">
      <alignment horizontal="right" vertical="center" wrapText="1"/>
    </xf>
    <xf numFmtId="165" fontId="6" fillId="0" borderId="11" xfId="0" applyNumberFormat="1" applyFont="1" applyBorder="1" applyAlignment="1">
      <alignment horizontal="right" vertical="center" wrapText="1"/>
    </xf>
    <xf numFmtId="49" fontId="9" fillId="3" borderId="2"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0" fontId="10" fillId="3" borderId="2" xfId="1" applyFont="1" applyFill="1" applyBorder="1" applyAlignment="1">
      <alignment horizontal="center" vertical="center" wrapText="1"/>
    </xf>
    <xf numFmtId="165" fontId="6" fillId="0" borderId="10" xfId="0" applyNumberFormat="1" applyFont="1" applyBorder="1" applyAlignment="1">
      <alignment horizontal="right" vertical="center" wrapText="1"/>
    </xf>
    <xf numFmtId="165" fontId="6" fillId="0" borderId="12" xfId="0" applyNumberFormat="1" applyFont="1" applyBorder="1" applyAlignment="1">
      <alignment horizontal="right" vertical="center" wrapText="1"/>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0" fontId="11" fillId="0" borderId="0" xfId="0" applyFont="1" applyAlignment="1">
      <alignment horizontal="left"/>
    </xf>
    <xf numFmtId="0" fontId="5"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4" fillId="2" borderId="0" xfId="1" applyFont="1" applyFill="1" applyAlignment="1">
      <alignment horizontal="left" vertical="center"/>
    </xf>
    <xf numFmtId="0" fontId="3" fillId="3" borderId="2" xfId="0" applyFont="1" applyFill="1" applyBorder="1" applyAlignment="1">
      <alignment horizontal="center" vertical="center" wrapText="1"/>
    </xf>
    <xf numFmtId="165" fontId="6" fillId="4" borderId="2" xfId="0" applyNumberFormat="1" applyFont="1" applyFill="1" applyBorder="1" applyAlignment="1">
      <alignment horizontal="right" vertical="center" wrapText="1"/>
    </xf>
    <xf numFmtId="0" fontId="14" fillId="2" borderId="0" xfId="0" applyFont="1" applyFill="1" applyAlignment="1">
      <alignment horizontal="left" vertical="center"/>
    </xf>
    <xf numFmtId="9" fontId="6" fillId="0" borderId="2" xfId="11" applyFont="1" applyFill="1" applyBorder="1" applyAlignment="1">
      <alignment horizontal="center" vertical="center" wrapText="1"/>
    </xf>
    <xf numFmtId="165" fontId="3" fillId="0" borderId="6" xfId="0" applyNumberFormat="1" applyFont="1" applyBorder="1" applyAlignment="1">
      <alignment horizontal="center" vertical="center" wrapText="1"/>
    </xf>
    <xf numFmtId="165" fontId="3" fillId="0" borderId="7" xfId="0" applyNumberFormat="1" applyFont="1" applyBorder="1" applyAlignment="1">
      <alignment horizontal="center" vertical="center" wrapText="1"/>
    </xf>
    <xf numFmtId="0" fontId="6" fillId="2" borderId="0" xfId="1" applyFont="1" applyFill="1" applyAlignment="1">
      <alignment horizontal="left" vertical="center" wrapText="1"/>
    </xf>
    <xf numFmtId="0" fontId="5" fillId="4" borderId="2" xfId="0" applyFont="1" applyFill="1" applyBorder="1" applyAlignment="1">
      <alignment horizontal="right" vertical="center" wrapText="1"/>
    </xf>
    <xf numFmtId="0" fontId="15" fillId="2" borderId="0" xfId="0" applyFont="1" applyFill="1" applyAlignment="1">
      <alignment horizontal="left" vertical="center"/>
    </xf>
    <xf numFmtId="0" fontId="9" fillId="2" borderId="0" xfId="0" applyFont="1" applyFill="1" applyAlignment="1">
      <alignment horizontal="left" vertical="center"/>
    </xf>
    <xf numFmtId="0" fontId="15" fillId="2" borderId="4" xfId="0" applyFont="1" applyFill="1" applyBorder="1" applyAlignment="1">
      <alignment horizontal="left" vertical="center"/>
    </xf>
    <xf numFmtId="0" fontId="10" fillId="3" borderId="5"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165" fontId="6" fillId="3" borderId="8" xfId="0" applyNumberFormat="1" applyFont="1" applyFill="1" applyBorder="1" applyAlignment="1">
      <alignment horizontal="right" vertical="center" wrapText="1"/>
    </xf>
    <xf numFmtId="165" fontId="6" fillId="3" borderId="4" xfId="0" applyNumberFormat="1" applyFont="1" applyFill="1" applyBorder="1" applyAlignment="1">
      <alignment horizontal="right" vertical="center" wrapText="1"/>
    </xf>
    <xf numFmtId="165" fontId="6" fillId="3" borderId="9" xfId="0" applyNumberFormat="1" applyFont="1" applyFill="1" applyBorder="1" applyAlignment="1">
      <alignment horizontal="right" vertical="center" wrapText="1"/>
    </xf>
    <xf numFmtId="165" fontId="6" fillId="3" borderId="11" xfId="0" applyNumberFormat="1" applyFont="1" applyFill="1" applyBorder="1" applyAlignment="1">
      <alignment horizontal="right" vertical="center" wrapText="1"/>
    </xf>
    <xf numFmtId="165" fontId="6" fillId="4" borderId="5" xfId="0" applyNumberFormat="1" applyFont="1" applyFill="1" applyBorder="1" applyAlignment="1">
      <alignment horizontal="right" vertical="center" wrapText="1"/>
    </xf>
    <xf numFmtId="165" fontId="6" fillId="4" borderId="3" xfId="0" applyNumberFormat="1" applyFont="1" applyFill="1" applyBorder="1" applyAlignment="1">
      <alignment horizontal="right" vertical="center" wrapText="1"/>
    </xf>
    <xf numFmtId="165" fontId="13" fillId="0" borderId="14" xfId="0" applyNumberFormat="1" applyFont="1" applyBorder="1" applyAlignment="1">
      <alignment horizontal="right" vertical="center" wrapText="1"/>
    </xf>
    <xf numFmtId="165" fontId="13" fillId="0" borderId="15" xfId="0" applyNumberFormat="1" applyFont="1" applyBorder="1" applyAlignment="1">
      <alignment horizontal="right" vertical="center" wrapText="1"/>
    </xf>
    <xf numFmtId="165" fontId="13" fillId="0" borderId="16" xfId="0" applyNumberFormat="1" applyFont="1" applyBorder="1" applyAlignment="1">
      <alignment horizontal="right" vertical="center" wrapText="1"/>
    </xf>
    <xf numFmtId="165" fontId="13" fillId="0" borderId="17" xfId="0" applyNumberFormat="1" applyFont="1" applyBorder="1" applyAlignment="1">
      <alignment horizontal="right" vertical="center" wrapText="1"/>
    </xf>
    <xf numFmtId="0" fontId="6" fillId="2" borderId="1" xfId="1" applyFont="1" applyFill="1" applyBorder="1" applyAlignment="1">
      <alignment horizontal="left" vertical="center" wrapText="1"/>
    </xf>
    <xf numFmtId="0" fontId="9" fillId="0" borderId="0" xfId="0" applyFont="1" applyFill="1" applyAlignment="1">
      <alignment horizontal="left" vertical="center"/>
    </xf>
  </cellXfs>
  <cellStyles count="12">
    <cellStyle name="Dziesiętny 2" xfId="10" xr:uid="{00000000-0005-0000-0000-000000000000}"/>
    <cellStyle name="Normalny" xfId="0" builtinId="0"/>
    <cellStyle name="Normalny 10" xfId="9" xr:uid="{00000000-0005-0000-0000-000002000000}"/>
    <cellStyle name="Normalny 2 3" xfId="5" xr:uid="{00000000-0005-0000-0000-000003000000}"/>
    <cellStyle name="Normalny 3 2 2" xfId="4" xr:uid="{00000000-0005-0000-0000-000004000000}"/>
    <cellStyle name="Normalny 3 4" xfId="2" xr:uid="{00000000-0005-0000-0000-000005000000}"/>
    <cellStyle name="Normalny 4" xfId="6" xr:uid="{00000000-0005-0000-0000-000006000000}"/>
    <cellStyle name="Normalny 7" xfId="1" xr:uid="{00000000-0005-0000-0000-000007000000}"/>
    <cellStyle name="Normalny 8" xfId="3" xr:uid="{00000000-0005-0000-0000-000008000000}"/>
    <cellStyle name="Procentowy" xfId="11" builtinId="5"/>
    <cellStyle name="Procentowy 3" xfId="8" xr:uid="{00000000-0005-0000-0000-00000A000000}"/>
    <cellStyle name="Walutowy 2"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7B25DBE\ankieta%20ZDZ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37770086\130918%20ankieta%20Miasto%20Bia&#322;ystok%202014-2016-rozszerzon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8DD5A59\181008%20ankieta%20Miasto%20Bia&#322;ystok%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PODST."/>
      <sheetName val="BUDYNKI - TECH."/>
      <sheetName val="BUDYNKI - ZAB."/>
      <sheetName val="ELEKTRONIKA"/>
      <sheetName val="ELEKTRONIKA-WYKAZ"/>
      <sheetName val="POJAZDY"/>
      <sheetName val="Arkusz1"/>
      <sheetName val="Listy"/>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row r="3">
          <cell r="D3" t="str">
            <v>pieszo</v>
          </cell>
        </row>
        <row r="4">
          <cell r="D4" t="str">
            <v>samochód własny jednostki</v>
          </cell>
        </row>
        <row r="5">
          <cell r="D5" t="str">
            <v>transport obcy - konwój</v>
          </cell>
        </row>
        <row r="6">
          <cell r="D6" t="str">
            <v>inne</v>
          </cell>
        </row>
      </sheetData>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PODST."/>
      <sheetName val="BUDYNKI - TECH."/>
      <sheetName val="BUDYNKI - ZAB."/>
      <sheetName val="ELEKTRONIKA"/>
      <sheetName val="ELEKTRONIKA-WYKAZ"/>
      <sheetName val="POJAZDY"/>
      <sheetName val="Arkusz1"/>
      <sheetName val="DANE_PODSTAWOWE"/>
      <sheetName val="BUDYNKI_-_PODST_"/>
      <sheetName val="BUDYNKI_-_TECH_"/>
      <sheetName val="BUDYNKI_-_ZAB_"/>
      <sheetName val="DANE_PODSTAWOWE1"/>
      <sheetName val="BUDYNKI_-_PODST_1"/>
      <sheetName val="BUDYNKI_-_TECH_1"/>
      <sheetName val="BUDYNKI_-_ZAB_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D3" t="str">
            <v>pieszo</v>
          </cell>
        </row>
        <row r="4">
          <cell r="D4" t="str">
            <v>samochód własny jednostki</v>
          </cell>
        </row>
        <row r="5">
          <cell r="D5" t="str">
            <v>transport obcy - konwój</v>
          </cell>
        </row>
        <row r="6">
          <cell r="D6" t="str">
            <v>inne</v>
          </cell>
        </row>
      </sheetData>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sheetName val="BUDYNKI - TECH."/>
      <sheetName val="ELEKTRONIKA"/>
      <sheetName val="ELEKTRONIKA - WYKAZ"/>
      <sheetName val="POJAZDY"/>
      <sheetName val="POJAZDY WOLNOBIEŻNE"/>
      <sheetName val="Arkusz1"/>
    </sheetNames>
    <sheetDataSet>
      <sheetData sheetId="0"/>
      <sheetData sheetId="1"/>
      <sheetData sheetId="2"/>
      <sheetData sheetId="3"/>
      <sheetData sheetId="4"/>
      <sheetData sheetId="5"/>
      <sheetData sheetId="6"/>
      <sheetData sheetId="7"/>
      <sheetData sheetId="8"/>
      <sheetData sheetId="9">
        <row r="3">
          <cell r="B3" t="str">
            <v>TAK</v>
          </cell>
        </row>
        <row r="4">
          <cell r="B4" t="str">
            <v>NIE</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5"/>
  <sheetViews>
    <sheetView tabSelected="1" view="pageBreakPreview" zoomScale="80" zoomScaleNormal="80" zoomScaleSheetLayoutView="80" workbookViewId="0">
      <selection activeCell="A28" sqref="A28:V28"/>
    </sheetView>
  </sheetViews>
  <sheetFormatPr defaultColWidth="9.140625" defaultRowHeight="13.5" x14ac:dyDescent="0.25"/>
  <cols>
    <col min="1" max="1" width="5.42578125" style="9" customWidth="1"/>
    <col min="2" max="2" width="48.5703125" style="9" customWidth="1"/>
    <col min="3" max="3" width="13.5703125" style="10" bestFit="1" customWidth="1"/>
    <col min="4" max="4" width="28.5703125" style="10" customWidth="1"/>
    <col min="5" max="5" width="13.28515625" style="11" customWidth="1"/>
    <col min="6" max="6" width="13.28515625" style="13" customWidth="1"/>
    <col min="7" max="7" width="13.28515625" style="11" customWidth="1"/>
    <col min="8" max="8" width="13.28515625" style="13" customWidth="1"/>
    <col min="9" max="14" width="13.28515625" style="12" customWidth="1"/>
    <col min="15" max="15" width="8.7109375" style="12" customWidth="1"/>
    <col min="16" max="17" width="13.28515625" style="12" customWidth="1"/>
    <col min="18" max="18" width="8.7109375" style="12" customWidth="1"/>
    <col min="19" max="22" width="13.28515625" style="12" customWidth="1"/>
    <col min="23" max="250" width="9.140625" style="1"/>
    <col min="251" max="251" width="6.85546875" style="1" customWidth="1"/>
    <col min="252" max="252" width="31.42578125" style="1" customWidth="1"/>
    <col min="253" max="253" width="13.85546875" style="1" customWidth="1"/>
    <col min="254" max="254" width="21.28515625" style="1" customWidth="1"/>
    <col min="255" max="255" width="16.85546875" style="1" customWidth="1"/>
    <col min="256" max="256" width="21.140625" style="1" customWidth="1"/>
    <col min="257" max="257" width="10" style="1" customWidth="1"/>
    <col min="258" max="258" width="11.42578125" style="1" customWidth="1"/>
    <col min="259" max="259" width="11" style="1" customWidth="1"/>
    <col min="260" max="260" width="11.85546875" style="1" customWidth="1"/>
    <col min="261" max="261" width="7.28515625" style="1" customWidth="1"/>
    <col min="262" max="262" width="12.42578125" style="1" customWidth="1"/>
    <col min="263" max="263" width="10.42578125" style="1" customWidth="1"/>
    <col min="264" max="264" width="14.7109375" style="1" customWidth="1"/>
    <col min="265" max="266" width="11.7109375" style="1" customWidth="1"/>
    <col min="267" max="271" width="12" style="1" customWidth="1"/>
    <col min="272" max="506" width="9.140625" style="1"/>
    <col min="507" max="507" width="6.85546875" style="1" customWidth="1"/>
    <col min="508" max="508" width="31.42578125" style="1" customWidth="1"/>
    <col min="509" max="509" width="13.85546875" style="1" customWidth="1"/>
    <col min="510" max="510" width="21.28515625" style="1" customWidth="1"/>
    <col min="511" max="511" width="16.85546875" style="1" customWidth="1"/>
    <col min="512" max="512" width="21.140625" style="1" customWidth="1"/>
    <col min="513" max="513" width="10" style="1" customWidth="1"/>
    <col min="514" max="514" width="11.42578125" style="1" customWidth="1"/>
    <col min="515" max="515" width="11" style="1" customWidth="1"/>
    <col min="516" max="516" width="11.85546875" style="1" customWidth="1"/>
    <col min="517" max="517" width="7.28515625" style="1" customWidth="1"/>
    <col min="518" max="518" width="12.42578125" style="1" customWidth="1"/>
    <col min="519" max="519" width="10.42578125" style="1" customWidth="1"/>
    <col min="520" max="520" width="14.7109375" style="1" customWidth="1"/>
    <col min="521" max="522" width="11.7109375" style="1" customWidth="1"/>
    <col min="523" max="527" width="12" style="1" customWidth="1"/>
    <col min="528" max="762" width="9.140625" style="1"/>
    <col min="763" max="763" width="6.85546875" style="1" customWidth="1"/>
    <col min="764" max="764" width="31.42578125" style="1" customWidth="1"/>
    <col min="765" max="765" width="13.85546875" style="1" customWidth="1"/>
    <col min="766" max="766" width="21.28515625" style="1" customWidth="1"/>
    <col min="767" max="767" width="16.85546875" style="1" customWidth="1"/>
    <col min="768" max="768" width="21.140625" style="1" customWidth="1"/>
    <col min="769" max="769" width="10" style="1" customWidth="1"/>
    <col min="770" max="770" width="11.42578125" style="1" customWidth="1"/>
    <col min="771" max="771" width="11" style="1" customWidth="1"/>
    <col min="772" max="772" width="11.85546875" style="1" customWidth="1"/>
    <col min="773" max="773" width="7.28515625" style="1" customWidth="1"/>
    <col min="774" max="774" width="12.42578125" style="1" customWidth="1"/>
    <col min="775" max="775" width="10.42578125" style="1" customWidth="1"/>
    <col min="776" max="776" width="14.7109375" style="1" customWidth="1"/>
    <col min="777" max="778" width="11.7109375" style="1" customWidth="1"/>
    <col min="779" max="783" width="12" style="1" customWidth="1"/>
    <col min="784" max="1018" width="9.140625" style="1"/>
    <col min="1019" max="1019" width="6.85546875" style="1" customWidth="1"/>
    <col min="1020" max="1020" width="31.42578125" style="1" customWidth="1"/>
    <col min="1021" max="1021" width="13.85546875" style="1" customWidth="1"/>
    <col min="1022" max="1022" width="21.28515625" style="1" customWidth="1"/>
    <col min="1023" max="1023" width="16.85546875" style="1" customWidth="1"/>
    <col min="1024" max="1024" width="21.140625" style="1" customWidth="1"/>
    <col min="1025" max="1025" width="10" style="1" customWidth="1"/>
    <col min="1026" max="1026" width="11.42578125" style="1" customWidth="1"/>
    <col min="1027" max="1027" width="11" style="1" customWidth="1"/>
    <col min="1028" max="1028" width="11.85546875" style="1" customWidth="1"/>
    <col min="1029" max="1029" width="7.28515625" style="1" customWidth="1"/>
    <col min="1030" max="1030" width="12.42578125" style="1" customWidth="1"/>
    <col min="1031" max="1031" width="10.42578125" style="1" customWidth="1"/>
    <col min="1032" max="1032" width="14.7109375" style="1" customWidth="1"/>
    <col min="1033" max="1034" width="11.7109375" style="1" customWidth="1"/>
    <col min="1035" max="1039" width="12" style="1" customWidth="1"/>
    <col min="1040" max="1274" width="9.140625" style="1"/>
    <col min="1275" max="1275" width="6.85546875" style="1" customWidth="1"/>
    <col min="1276" max="1276" width="31.42578125" style="1" customWidth="1"/>
    <col min="1277" max="1277" width="13.85546875" style="1" customWidth="1"/>
    <col min="1278" max="1278" width="21.28515625" style="1" customWidth="1"/>
    <col min="1279" max="1279" width="16.85546875" style="1" customWidth="1"/>
    <col min="1280" max="1280" width="21.140625" style="1" customWidth="1"/>
    <col min="1281" max="1281" width="10" style="1" customWidth="1"/>
    <col min="1282" max="1282" width="11.42578125" style="1" customWidth="1"/>
    <col min="1283" max="1283" width="11" style="1" customWidth="1"/>
    <col min="1284" max="1284" width="11.85546875" style="1" customWidth="1"/>
    <col min="1285" max="1285" width="7.28515625" style="1" customWidth="1"/>
    <col min="1286" max="1286" width="12.42578125" style="1" customWidth="1"/>
    <col min="1287" max="1287" width="10.42578125" style="1" customWidth="1"/>
    <col min="1288" max="1288" width="14.7109375" style="1" customWidth="1"/>
    <col min="1289" max="1290" width="11.7109375" style="1" customWidth="1"/>
    <col min="1291" max="1295" width="12" style="1" customWidth="1"/>
    <col min="1296" max="1530" width="9.140625" style="1"/>
    <col min="1531" max="1531" width="6.85546875" style="1" customWidth="1"/>
    <col min="1532" max="1532" width="31.42578125" style="1" customWidth="1"/>
    <col min="1533" max="1533" width="13.85546875" style="1" customWidth="1"/>
    <col min="1534" max="1534" width="21.28515625" style="1" customWidth="1"/>
    <col min="1535" max="1535" width="16.85546875" style="1" customWidth="1"/>
    <col min="1536" max="1536" width="21.140625" style="1" customWidth="1"/>
    <col min="1537" max="1537" width="10" style="1" customWidth="1"/>
    <col min="1538" max="1538" width="11.42578125" style="1" customWidth="1"/>
    <col min="1539" max="1539" width="11" style="1" customWidth="1"/>
    <col min="1540" max="1540" width="11.85546875" style="1" customWidth="1"/>
    <col min="1541" max="1541" width="7.28515625" style="1" customWidth="1"/>
    <col min="1542" max="1542" width="12.42578125" style="1" customWidth="1"/>
    <col min="1543" max="1543" width="10.42578125" style="1" customWidth="1"/>
    <col min="1544" max="1544" width="14.7109375" style="1" customWidth="1"/>
    <col min="1545" max="1546" width="11.7109375" style="1" customWidth="1"/>
    <col min="1547" max="1551" width="12" style="1" customWidth="1"/>
    <col min="1552" max="1786" width="9.140625" style="1"/>
    <col min="1787" max="1787" width="6.85546875" style="1" customWidth="1"/>
    <col min="1788" max="1788" width="31.42578125" style="1" customWidth="1"/>
    <col min="1789" max="1789" width="13.85546875" style="1" customWidth="1"/>
    <col min="1790" max="1790" width="21.28515625" style="1" customWidth="1"/>
    <col min="1791" max="1791" width="16.85546875" style="1" customWidth="1"/>
    <col min="1792" max="1792" width="21.140625" style="1" customWidth="1"/>
    <col min="1793" max="1793" width="10" style="1" customWidth="1"/>
    <col min="1794" max="1794" width="11.42578125" style="1" customWidth="1"/>
    <col min="1795" max="1795" width="11" style="1" customWidth="1"/>
    <col min="1796" max="1796" width="11.85546875" style="1" customWidth="1"/>
    <col min="1797" max="1797" width="7.28515625" style="1" customWidth="1"/>
    <col min="1798" max="1798" width="12.42578125" style="1" customWidth="1"/>
    <col min="1799" max="1799" width="10.42578125" style="1" customWidth="1"/>
    <col min="1800" max="1800" width="14.7109375" style="1" customWidth="1"/>
    <col min="1801" max="1802" width="11.7109375" style="1" customWidth="1"/>
    <col min="1803" max="1807" width="12" style="1" customWidth="1"/>
    <col min="1808" max="2042" width="9.140625" style="1"/>
    <col min="2043" max="2043" width="6.85546875" style="1" customWidth="1"/>
    <col min="2044" max="2044" width="31.42578125" style="1" customWidth="1"/>
    <col min="2045" max="2045" width="13.85546875" style="1" customWidth="1"/>
    <col min="2046" max="2046" width="21.28515625" style="1" customWidth="1"/>
    <col min="2047" max="2047" width="16.85546875" style="1" customWidth="1"/>
    <col min="2048" max="2048" width="21.140625" style="1" customWidth="1"/>
    <col min="2049" max="2049" width="10" style="1" customWidth="1"/>
    <col min="2050" max="2050" width="11.42578125" style="1" customWidth="1"/>
    <col min="2051" max="2051" width="11" style="1" customWidth="1"/>
    <col min="2052" max="2052" width="11.85546875" style="1" customWidth="1"/>
    <col min="2053" max="2053" width="7.28515625" style="1" customWidth="1"/>
    <col min="2054" max="2054" width="12.42578125" style="1" customWidth="1"/>
    <col min="2055" max="2055" width="10.42578125" style="1" customWidth="1"/>
    <col min="2056" max="2056" width="14.7109375" style="1" customWidth="1"/>
    <col min="2057" max="2058" width="11.7109375" style="1" customWidth="1"/>
    <col min="2059" max="2063" width="12" style="1" customWidth="1"/>
    <col min="2064" max="2298" width="9.140625" style="1"/>
    <col min="2299" max="2299" width="6.85546875" style="1" customWidth="1"/>
    <col min="2300" max="2300" width="31.42578125" style="1" customWidth="1"/>
    <col min="2301" max="2301" width="13.85546875" style="1" customWidth="1"/>
    <col min="2302" max="2302" width="21.28515625" style="1" customWidth="1"/>
    <col min="2303" max="2303" width="16.85546875" style="1" customWidth="1"/>
    <col min="2304" max="2304" width="21.140625" style="1" customWidth="1"/>
    <col min="2305" max="2305" width="10" style="1" customWidth="1"/>
    <col min="2306" max="2306" width="11.42578125" style="1" customWidth="1"/>
    <col min="2307" max="2307" width="11" style="1" customWidth="1"/>
    <col min="2308" max="2308" width="11.85546875" style="1" customWidth="1"/>
    <col min="2309" max="2309" width="7.28515625" style="1" customWidth="1"/>
    <col min="2310" max="2310" width="12.42578125" style="1" customWidth="1"/>
    <col min="2311" max="2311" width="10.42578125" style="1" customWidth="1"/>
    <col min="2312" max="2312" width="14.7109375" style="1" customWidth="1"/>
    <col min="2313" max="2314" width="11.7109375" style="1" customWidth="1"/>
    <col min="2315" max="2319" width="12" style="1" customWidth="1"/>
    <col min="2320" max="2554" width="9.140625" style="1"/>
    <col min="2555" max="2555" width="6.85546875" style="1" customWidth="1"/>
    <col min="2556" max="2556" width="31.42578125" style="1" customWidth="1"/>
    <col min="2557" max="2557" width="13.85546875" style="1" customWidth="1"/>
    <col min="2558" max="2558" width="21.28515625" style="1" customWidth="1"/>
    <col min="2559" max="2559" width="16.85546875" style="1" customWidth="1"/>
    <col min="2560" max="2560" width="21.140625" style="1" customWidth="1"/>
    <col min="2561" max="2561" width="10" style="1" customWidth="1"/>
    <col min="2562" max="2562" width="11.42578125" style="1" customWidth="1"/>
    <col min="2563" max="2563" width="11" style="1" customWidth="1"/>
    <col min="2564" max="2564" width="11.85546875" style="1" customWidth="1"/>
    <col min="2565" max="2565" width="7.28515625" style="1" customWidth="1"/>
    <col min="2566" max="2566" width="12.42578125" style="1" customWidth="1"/>
    <col min="2567" max="2567" width="10.42578125" style="1" customWidth="1"/>
    <col min="2568" max="2568" width="14.7109375" style="1" customWidth="1"/>
    <col min="2569" max="2570" width="11.7109375" style="1" customWidth="1"/>
    <col min="2571" max="2575" width="12" style="1" customWidth="1"/>
    <col min="2576" max="2810" width="9.140625" style="1"/>
    <col min="2811" max="2811" width="6.85546875" style="1" customWidth="1"/>
    <col min="2812" max="2812" width="31.42578125" style="1" customWidth="1"/>
    <col min="2813" max="2813" width="13.85546875" style="1" customWidth="1"/>
    <col min="2814" max="2814" width="21.28515625" style="1" customWidth="1"/>
    <col min="2815" max="2815" width="16.85546875" style="1" customWidth="1"/>
    <col min="2816" max="2816" width="21.140625" style="1" customWidth="1"/>
    <col min="2817" max="2817" width="10" style="1" customWidth="1"/>
    <col min="2818" max="2818" width="11.42578125" style="1" customWidth="1"/>
    <col min="2819" max="2819" width="11" style="1" customWidth="1"/>
    <col min="2820" max="2820" width="11.85546875" style="1" customWidth="1"/>
    <col min="2821" max="2821" width="7.28515625" style="1" customWidth="1"/>
    <col min="2822" max="2822" width="12.42578125" style="1" customWidth="1"/>
    <col min="2823" max="2823" width="10.42578125" style="1" customWidth="1"/>
    <col min="2824" max="2824" width="14.7109375" style="1" customWidth="1"/>
    <col min="2825" max="2826" width="11.7109375" style="1" customWidth="1"/>
    <col min="2827" max="2831" width="12" style="1" customWidth="1"/>
    <col min="2832" max="3066" width="9.140625" style="1"/>
    <col min="3067" max="3067" width="6.85546875" style="1" customWidth="1"/>
    <col min="3068" max="3068" width="31.42578125" style="1" customWidth="1"/>
    <col min="3069" max="3069" width="13.85546875" style="1" customWidth="1"/>
    <col min="3070" max="3070" width="21.28515625" style="1" customWidth="1"/>
    <col min="3071" max="3071" width="16.85546875" style="1" customWidth="1"/>
    <col min="3072" max="3072" width="21.140625" style="1" customWidth="1"/>
    <col min="3073" max="3073" width="10" style="1" customWidth="1"/>
    <col min="3074" max="3074" width="11.42578125" style="1" customWidth="1"/>
    <col min="3075" max="3075" width="11" style="1" customWidth="1"/>
    <col min="3076" max="3076" width="11.85546875" style="1" customWidth="1"/>
    <col min="3077" max="3077" width="7.28515625" style="1" customWidth="1"/>
    <col min="3078" max="3078" width="12.42578125" style="1" customWidth="1"/>
    <col min="3079" max="3079" width="10.42578125" style="1" customWidth="1"/>
    <col min="3080" max="3080" width="14.7109375" style="1" customWidth="1"/>
    <col min="3081" max="3082" width="11.7109375" style="1" customWidth="1"/>
    <col min="3083" max="3087" width="12" style="1" customWidth="1"/>
    <col min="3088" max="3322" width="9.140625" style="1"/>
    <col min="3323" max="3323" width="6.85546875" style="1" customWidth="1"/>
    <col min="3324" max="3324" width="31.42578125" style="1" customWidth="1"/>
    <col min="3325" max="3325" width="13.85546875" style="1" customWidth="1"/>
    <col min="3326" max="3326" width="21.28515625" style="1" customWidth="1"/>
    <col min="3327" max="3327" width="16.85546875" style="1" customWidth="1"/>
    <col min="3328" max="3328" width="21.140625" style="1" customWidth="1"/>
    <col min="3329" max="3329" width="10" style="1" customWidth="1"/>
    <col min="3330" max="3330" width="11.42578125" style="1" customWidth="1"/>
    <col min="3331" max="3331" width="11" style="1" customWidth="1"/>
    <col min="3332" max="3332" width="11.85546875" style="1" customWidth="1"/>
    <col min="3333" max="3333" width="7.28515625" style="1" customWidth="1"/>
    <col min="3334" max="3334" width="12.42578125" style="1" customWidth="1"/>
    <col min="3335" max="3335" width="10.42578125" style="1" customWidth="1"/>
    <col min="3336" max="3336" width="14.7109375" style="1" customWidth="1"/>
    <col min="3337" max="3338" width="11.7109375" style="1" customWidth="1"/>
    <col min="3339" max="3343" width="12" style="1" customWidth="1"/>
    <col min="3344" max="3578" width="9.140625" style="1"/>
    <col min="3579" max="3579" width="6.85546875" style="1" customWidth="1"/>
    <col min="3580" max="3580" width="31.42578125" style="1" customWidth="1"/>
    <col min="3581" max="3581" width="13.85546875" style="1" customWidth="1"/>
    <col min="3582" max="3582" width="21.28515625" style="1" customWidth="1"/>
    <col min="3583" max="3583" width="16.85546875" style="1" customWidth="1"/>
    <col min="3584" max="3584" width="21.140625" style="1" customWidth="1"/>
    <col min="3585" max="3585" width="10" style="1" customWidth="1"/>
    <col min="3586" max="3586" width="11.42578125" style="1" customWidth="1"/>
    <col min="3587" max="3587" width="11" style="1" customWidth="1"/>
    <col min="3588" max="3588" width="11.85546875" style="1" customWidth="1"/>
    <col min="3589" max="3589" width="7.28515625" style="1" customWidth="1"/>
    <col min="3590" max="3590" width="12.42578125" style="1" customWidth="1"/>
    <col min="3591" max="3591" width="10.42578125" style="1" customWidth="1"/>
    <col min="3592" max="3592" width="14.7109375" style="1" customWidth="1"/>
    <col min="3593" max="3594" width="11.7109375" style="1" customWidth="1"/>
    <col min="3595" max="3599" width="12" style="1" customWidth="1"/>
    <col min="3600" max="3834" width="9.140625" style="1"/>
    <col min="3835" max="3835" width="6.85546875" style="1" customWidth="1"/>
    <col min="3836" max="3836" width="31.42578125" style="1" customWidth="1"/>
    <col min="3837" max="3837" width="13.85546875" style="1" customWidth="1"/>
    <col min="3838" max="3838" width="21.28515625" style="1" customWidth="1"/>
    <col min="3839" max="3839" width="16.85546875" style="1" customWidth="1"/>
    <col min="3840" max="3840" width="21.140625" style="1" customWidth="1"/>
    <col min="3841" max="3841" width="10" style="1" customWidth="1"/>
    <col min="3842" max="3842" width="11.42578125" style="1" customWidth="1"/>
    <col min="3843" max="3843" width="11" style="1" customWidth="1"/>
    <col min="3844" max="3844" width="11.85546875" style="1" customWidth="1"/>
    <col min="3845" max="3845" width="7.28515625" style="1" customWidth="1"/>
    <col min="3846" max="3846" width="12.42578125" style="1" customWidth="1"/>
    <col min="3847" max="3847" width="10.42578125" style="1" customWidth="1"/>
    <col min="3848" max="3848" width="14.7109375" style="1" customWidth="1"/>
    <col min="3849" max="3850" width="11.7109375" style="1" customWidth="1"/>
    <col min="3851" max="3855" width="12" style="1" customWidth="1"/>
    <col min="3856" max="4090" width="9.140625" style="1"/>
    <col min="4091" max="4091" width="6.85546875" style="1" customWidth="1"/>
    <col min="4092" max="4092" width="31.42578125" style="1" customWidth="1"/>
    <col min="4093" max="4093" width="13.85546875" style="1" customWidth="1"/>
    <col min="4094" max="4094" width="21.28515625" style="1" customWidth="1"/>
    <col min="4095" max="4095" width="16.85546875" style="1" customWidth="1"/>
    <col min="4096" max="4096" width="21.140625" style="1" customWidth="1"/>
    <col min="4097" max="4097" width="10" style="1" customWidth="1"/>
    <col min="4098" max="4098" width="11.42578125" style="1" customWidth="1"/>
    <col min="4099" max="4099" width="11" style="1" customWidth="1"/>
    <col min="4100" max="4100" width="11.85546875" style="1" customWidth="1"/>
    <col min="4101" max="4101" width="7.28515625" style="1" customWidth="1"/>
    <col min="4102" max="4102" width="12.42578125" style="1" customWidth="1"/>
    <col min="4103" max="4103" width="10.42578125" style="1" customWidth="1"/>
    <col min="4104" max="4104" width="14.7109375" style="1" customWidth="1"/>
    <col min="4105" max="4106" width="11.7109375" style="1" customWidth="1"/>
    <col min="4107" max="4111" width="12" style="1" customWidth="1"/>
    <col min="4112" max="4346" width="9.140625" style="1"/>
    <col min="4347" max="4347" width="6.85546875" style="1" customWidth="1"/>
    <col min="4348" max="4348" width="31.42578125" style="1" customWidth="1"/>
    <col min="4349" max="4349" width="13.85546875" style="1" customWidth="1"/>
    <col min="4350" max="4350" width="21.28515625" style="1" customWidth="1"/>
    <col min="4351" max="4351" width="16.85546875" style="1" customWidth="1"/>
    <col min="4352" max="4352" width="21.140625" style="1" customWidth="1"/>
    <col min="4353" max="4353" width="10" style="1" customWidth="1"/>
    <col min="4354" max="4354" width="11.42578125" style="1" customWidth="1"/>
    <col min="4355" max="4355" width="11" style="1" customWidth="1"/>
    <col min="4356" max="4356" width="11.85546875" style="1" customWidth="1"/>
    <col min="4357" max="4357" width="7.28515625" style="1" customWidth="1"/>
    <col min="4358" max="4358" width="12.42578125" style="1" customWidth="1"/>
    <col min="4359" max="4359" width="10.42578125" style="1" customWidth="1"/>
    <col min="4360" max="4360" width="14.7109375" style="1" customWidth="1"/>
    <col min="4361" max="4362" width="11.7109375" style="1" customWidth="1"/>
    <col min="4363" max="4367" width="12" style="1" customWidth="1"/>
    <col min="4368" max="4602" width="9.140625" style="1"/>
    <col min="4603" max="4603" width="6.85546875" style="1" customWidth="1"/>
    <col min="4604" max="4604" width="31.42578125" style="1" customWidth="1"/>
    <col min="4605" max="4605" width="13.85546875" style="1" customWidth="1"/>
    <col min="4606" max="4606" width="21.28515625" style="1" customWidth="1"/>
    <col min="4607" max="4607" width="16.85546875" style="1" customWidth="1"/>
    <col min="4608" max="4608" width="21.140625" style="1" customWidth="1"/>
    <col min="4609" max="4609" width="10" style="1" customWidth="1"/>
    <col min="4610" max="4610" width="11.42578125" style="1" customWidth="1"/>
    <col min="4611" max="4611" width="11" style="1" customWidth="1"/>
    <col min="4612" max="4612" width="11.85546875" style="1" customWidth="1"/>
    <col min="4613" max="4613" width="7.28515625" style="1" customWidth="1"/>
    <col min="4614" max="4614" width="12.42578125" style="1" customWidth="1"/>
    <col min="4615" max="4615" width="10.42578125" style="1" customWidth="1"/>
    <col min="4616" max="4616" width="14.7109375" style="1" customWidth="1"/>
    <col min="4617" max="4618" width="11.7109375" style="1" customWidth="1"/>
    <col min="4619" max="4623" width="12" style="1" customWidth="1"/>
    <col min="4624" max="4858" width="9.140625" style="1"/>
    <col min="4859" max="4859" width="6.85546875" style="1" customWidth="1"/>
    <col min="4860" max="4860" width="31.42578125" style="1" customWidth="1"/>
    <col min="4861" max="4861" width="13.85546875" style="1" customWidth="1"/>
    <col min="4862" max="4862" width="21.28515625" style="1" customWidth="1"/>
    <col min="4863" max="4863" width="16.85546875" style="1" customWidth="1"/>
    <col min="4864" max="4864" width="21.140625" style="1" customWidth="1"/>
    <col min="4865" max="4865" width="10" style="1" customWidth="1"/>
    <col min="4866" max="4866" width="11.42578125" style="1" customWidth="1"/>
    <col min="4867" max="4867" width="11" style="1" customWidth="1"/>
    <col min="4868" max="4868" width="11.85546875" style="1" customWidth="1"/>
    <col min="4869" max="4869" width="7.28515625" style="1" customWidth="1"/>
    <col min="4870" max="4870" width="12.42578125" style="1" customWidth="1"/>
    <col min="4871" max="4871" width="10.42578125" style="1" customWidth="1"/>
    <col min="4872" max="4872" width="14.7109375" style="1" customWidth="1"/>
    <col min="4873" max="4874" width="11.7109375" style="1" customWidth="1"/>
    <col min="4875" max="4879" width="12" style="1" customWidth="1"/>
    <col min="4880" max="5114" width="9.140625" style="1"/>
    <col min="5115" max="5115" width="6.85546875" style="1" customWidth="1"/>
    <col min="5116" max="5116" width="31.42578125" style="1" customWidth="1"/>
    <col min="5117" max="5117" width="13.85546875" style="1" customWidth="1"/>
    <col min="5118" max="5118" width="21.28515625" style="1" customWidth="1"/>
    <col min="5119" max="5119" width="16.85546875" style="1" customWidth="1"/>
    <col min="5120" max="5120" width="21.140625" style="1" customWidth="1"/>
    <col min="5121" max="5121" width="10" style="1" customWidth="1"/>
    <col min="5122" max="5122" width="11.42578125" style="1" customWidth="1"/>
    <col min="5123" max="5123" width="11" style="1" customWidth="1"/>
    <col min="5124" max="5124" width="11.85546875" style="1" customWidth="1"/>
    <col min="5125" max="5125" width="7.28515625" style="1" customWidth="1"/>
    <col min="5126" max="5126" width="12.42578125" style="1" customWidth="1"/>
    <col min="5127" max="5127" width="10.42578125" style="1" customWidth="1"/>
    <col min="5128" max="5128" width="14.7109375" style="1" customWidth="1"/>
    <col min="5129" max="5130" width="11.7109375" style="1" customWidth="1"/>
    <col min="5131" max="5135" width="12" style="1" customWidth="1"/>
    <col min="5136" max="5370" width="9.140625" style="1"/>
    <col min="5371" max="5371" width="6.85546875" style="1" customWidth="1"/>
    <col min="5372" max="5372" width="31.42578125" style="1" customWidth="1"/>
    <col min="5373" max="5373" width="13.85546875" style="1" customWidth="1"/>
    <col min="5374" max="5374" width="21.28515625" style="1" customWidth="1"/>
    <col min="5375" max="5375" width="16.85546875" style="1" customWidth="1"/>
    <col min="5376" max="5376" width="21.140625" style="1" customWidth="1"/>
    <col min="5377" max="5377" width="10" style="1" customWidth="1"/>
    <col min="5378" max="5378" width="11.42578125" style="1" customWidth="1"/>
    <col min="5379" max="5379" width="11" style="1" customWidth="1"/>
    <col min="5380" max="5380" width="11.85546875" style="1" customWidth="1"/>
    <col min="5381" max="5381" width="7.28515625" style="1" customWidth="1"/>
    <col min="5382" max="5382" width="12.42578125" style="1" customWidth="1"/>
    <col min="5383" max="5383" width="10.42578125" style="1" customWidth="1"/>
    <col min="5384" max="5384" width="14.7109375" style="1" customWidth="1"/>
    <col min="5385" max="5386" width="11.7109375" style="1" customWidth="1"/>
    <col min="5387" max="5391" width="12" style="1" customWidth="1"/>
    <col min="5392" max="5626" width="9.140625" style="1"/>
    <col min="5627" max="5627" width="6.85546875" style="1" customWidth="1"/>
    <col min="5628" max="5628" width="31.42578125" style="1" customWidth="1"/>
    <col min="5629" max="5629" width="13.85546875" style="1" customWidth="1"/>
    <col min="5630" max="5630" width="21.28515625" style="1" customWidth="1"/>
    <col min="5631" max="5631" width="16.85546875" style="1" customWidth="1"/>
    <col min="5632" max="5632" width="21.140625" style="1" customWidth="1"/>
    <col min="5633" max="5633" width="10" style="1" customWidth="1"/>
    <col min="5634" max="5634" width="11.42578125" style="1" customWidth="1"/>
    <col min="5635" max="5635" width="11" style="1" customWidth="1"/>
    <col min="5636" max="5636" width="11.85546875" style="1" customWidth="1"/>
    <col min="5637" max="5637" width="7.28515625" style="1" customWidth="1"/>
    <col min="5638" max="5638" width="12.42578125" style="1" customWidth="1"/>
    <col min="5639" max="5639" width="10.42578125" style="1" customWidth="1"/>
    <col min="5640" max="5640" width="14.7109375" style="1" customWidth="1"/>
    <col min="5641" max="5642" width="11.7109375" style="1" customWidth="1"/>
    <col min="5643" max="5647" width="12" style="1" customWidth="1"/>
    <col min="5648" max="5882" width="9.140625" style="1"/>
    <col min="5883" max="5883" width="6.85546875" style="1" customWidth="1"/>
    <col min="5884" max="5884" width="31.42578125" style="1" customWidth="1"/>
    <col min="5885" max="5885" width="13.85546875" style="1" customWidth="1"/>
    <col min="5886" max="5886" width="21.28515625" style="1" customWidth="1"/>
    <col min="5887" max="5887" width="16.85546875" style="1" customWidth="1"/>
    <col min="5888" max="5888" width="21.140625" style="1" customWidth="1"/>
    <col min="5889" max="5889" width="10" style="1" customWidth="1"/>
    <col min="5890" max="5890" width="11.42578125" style="1" customWidth="1"/>
    <col min="5891" max="5891" width="11" style="1" customWidth="1"/>
    <col min="5892" max="5892" width="11.85546875" style="1" customWidth="1"/>
    <col min="5893" max="5893" width="7.28515625" style="1" customWidth="1"/>
    <col min="5894" max="5894" width="12.42578125" style="1" customWidth="1"/>
    <col min="5895" max="5895" width="10.42578125" style="1" customWidth="1"/>
    <col min="5896" max="5896" width="14.7109375" style="1" customWidth="1"/>
    <col min="5897" max="5898" width="11.7109375" style="1" customWidth="1"/>
    <col min="5899" max="5903" width="12" style="1" customWidth="1"/>
    <col min="5904" max="6138" width="9.140625" style="1"/>
    <col min="6139" max="6139" width="6.85546875" style="1" customWidth="1"/>
    <col min="6140" max="6140" width="31.42578125" style="1" customWidth="1"/>
    <col min="6141" max="6141" width="13.85546875" style="1" customWidth="1"/>
    <col min="6142" max="6142" width="21.28515625" style="1" customWidth="1"/>
    <col min="6143" max="6143" width="16.85546875" style="1" customWidth="1"/>
    <col min="6144" max="6144" width="21.140625" style="1" customWidth="1"/>
    <col min="6145" max="6145" width="10" style="1" customWidth="1"/>
    <col min="6146" max="6146" width="11.42578125" style="1" customWidth="1"/>
    <col min="6147" max="6147" width="11" style="1" customWidth="1"/>
    <col min="6148" max="6148" width="11.85546875" style="1" customWidth="1"/>
    <col min="6149" max="6149" width="7.28515625" style="1" customWidth="1"/>
    <col min="6150" max="6150" width="12.42578125" style="1" customWidth="1"/>
    <col min="6151" max="6151" width="10.42578125" style="1" customWidth="1"/>
    <col min="6152" max="6152" width="14.7109375" style="1" customWidth="1"/>
    <col min="6153" max="6154" width="11.7109375" style="1" customWidth="1"/>
    <col min="6155" max="6159" width="12" style="1" customWidth="1"/>
    <col min="6160" max="6394" width="9.140625" style="1"/>
    <col min="6395" max="6395" width="6.85546875" style="1" customWidth="1"/>
    <col min="6396" max="6396" width="31.42578125" style="1" customWidth="1"/>
    <col min="6397" max="6397" width="13.85546875" style="1" customWidth="1"/>
    <col min="6398" max="6398" width="21.28515625" style="1" customWidth="1"/>
    <col min="6399" max="6399" width="16.85546875" style="1" customWidth="1"/>
    <col min="6400" max="6400" width="21.140625" style="1" customWidth="1"/>
    <col min="6401" max="6401" width="10" style="1" customWidth="1"/>
    <col min="6402" max="6402" width="11.42578125" style="1" customWidth="1"/>
    <col min="6403" max="6403" width="11" style="1" customWidth="1"/>
    <col min="6404" max="6404" width="11.85546875" style="1" customWidth="1"/>
    <col min="6405" max="6405" width="7.28515625" style="1" customWidth="1"/>
    <col min="6406" max="6406" width="12.42578125" style="1" customWidth="1"/>
    <col min="6407" max="6407" width="10.42578125" style="1" customWidth="1"/>
    <col min="6408" max="6408" width="14.7109375" style="1" customWidth="1"/>
    <col min="6409" max="6410" width="11.7109375" style="1" customWidth="1"/>
    <col min="6411" max="6415" width="12" style="1" customWidth="1"/>
    <col min="6416" max="6650" width="9.140625" style="1"/>
    <col min="6651" max="6651" width="6.85546875" style="1" customWidth="1"/>
    <col min="6652" max="6652" width="31.42578125" style="1" customWidth="1"/>
    <col min="6653" max="6653" width="13.85546875" style="1" customWidth="1"/>
    <col min="6654" max="6654" width="21.28515625" style="1" customWidth="1"/>
    <col min="6655" max="6655" width="16.85546875" style="1" customWidth="1"/>
    <col min="6656" max="6656" width="21.140625" style="1" customWidth="1"/>
    <col min="6657" max="6657" width="10" style="1" customWidth="1"/>
    <col min="6658" max="6658" width="11.42578125" style="1" customWidth="1"/>
    <col min="6659" max="6659" width="11" style="1" customWidth="1"/>
    <col min="6660" max="6660" width="11.85546875" style="1" customWidth="1"/>
    <col min="6661" max="6661" width="7.28515625" style="1" customWidth="1"/>
    <col min="6662" max="6662" width="12.42578125" style="1" customWidth="1"/>
    <col min="6663" max="6663" width="10.42578125" style="1" customWidth="1"/>
    <col min="6664" max="6664" width="14.7109375" style="1" customWidth="1"/>
    <col min="6665" max="6666" width="11.7109375" style="1" customWidth="1"/>
    <col min="6667" max="6671" width="12" style="1" customWidth="1"/>
    <col min="6672" max="6906" width="9.140625" style="1"/>
    <col min="6907" max="6907" width="6.85546875" style="1" customWidth="1"/>
    <col min="6908" max="6908" width="31.42578125" style="1" customWidth="1"/>
    <col min="6909" max="6909" width="13.85546875" style="1" customWidth="1"/>
    <col min="6910" max="6910" width="21.28515625" style="1" customWidth="1"/>
    <col min="6911" max="6911" width="16.85546875" style="1" customWidth="1"/>
    <col min="6912" max="6912" width="21.140625" style="1" customWidth="1"/>
    <col min="6913" max="6913" width="10" style="1" customWidth="1"/>
    <col min="6914" max="6914" width="11.42578125" style="1" customWidth="1"/>
    <col min="6915" max="6915" width="11" style="1" customWidth="1"/>
    <col min="6916" max="6916" width="11.85546875" style="1" customWidth="1"/>
    <col min="6917" max="6917" width="7.28515625" style="1" customWidth="1"/>
    <col min="6918" max="6918" width="12.42578125" style="1" customWidth="1"/>
    <col min="6919" max="6919" width="10.42578125" style="1" customWidth="1"/>
    <col min="6920" max="6920" width="14.7109375" style="1" customWidth="1"/>
    <col min="6921" max="6922" width="11.7109375" style="1" customWidth="1"/>
    <col min="6923" max="6927" width="12" style="1" customWidth="1"/>
    <col min="6928" max="7162" width="9.140625" style="1"/>
    <col min="7163" max="7163" width="6.85546875" style="1" customWidth="1"/>
    <col min="7164" max="7164" width="31.42578125" style="1" customWidth="1"/>
    <col min="7165" max="7165" width="13.85546875" style="1" customWidth="1"/>
    <col min="7166" max="7166" width="21.28515625" style="1" customWidth="1"/>
    <col min="7167" max="7167" width="16.85546875" style="1" customWidth="1"/>
    <col min="7168" max="7168" width="21.140625" style="1" customWidth="1"/>
    <col min="7169" max="7169" width="10" style="1" customWidth="1"/>
    <col min="7170" max="7170" width="11.42578125" style="1" customWidth="1"/>
    <col min="7171" max="7171" width="11" style="1" customWidth="1"/>
    <col min="7172" max="7172" width="11.85546875" style="1" customWidth="1"/>
    <col min="7173" max="7173" width="7.28515625" style="1" customWidth="1"/>
    <col min="7174" max="7174" width="12.42578125" style="1" customWidth="1"/>
    <col min="7175" max="7175" width="10.42578125" style="1" customWidth="1"/>
    <col min="7176" max="7176" width="14.7109375" style="1" customWidth="1"/>
    <col min="7177" max="7178" width="11.7109375" style="1" customWidth="1"/>
    <col min="7179" max="7183" width="12" style="1" customWidth="1"/>
    <col min="7184" max="7418" width="9.140625" style="1"/>
    <col min="7419" max="7419" width="6.85546875" style="1" customWidth="1"/>
    <col min="7420" max="7420" width="31.42578125" style="1" customWidth="1"/>
    <col min="7421" max="7421" width="13.85546875" style="1" customWidth="1"/>
    <col min="7422" max="7422" width="21.28515625" style="1" customWidth="1"/>
    <col min="7423" max="7423" width="16.85546875" style="1" customWidth="1"/>
    <col min="7424" max="7424" width="21.140625" style="1" customWidth="1"/>
    <col min="7425" max="7425" width="10" style="1" customWidth="1"/>
    <col min="7426" max="7426" width="11.42578125" style="1" customWidth="1"/>
    <col min="7427" max="7427" width="11" style="1" customWidth="1"/>
    <col min="7428" max="7428" width="11.85546875" style="1" customWidth="1"/>
    <col min="7429" max="7429" width="7.28515625" style="1" customWidth="1"/>
    <col min="7430" max="7430" width="12.42578125" style="1" customWidth="1"/>
    <col min="7431" max="7431" width="10.42578125" style="1" customWidth="1"/>
    <col min="7432" max="7432" width="14.7109375" style="1" customWidth="1"/>
    <col min="7433" max="7434" width="11.7109375" style="1" customWidth="1"/>
    <col min="7435" max="7439" width="12" style="1" customWidth="1"/>
    <col min="7440" max="7674" width="9.140625" style="1"/>
    <col min="7675" max="7675" width="6.85546875" style="1" customWidth="1"/>
    <col min="7676" max="7676" width="31.42578125" style="1" customWidth="1"/>
    <col min="7677" max="7677" width="13.85546875" style="1" customWidth="1"/>
    <col min="7678" max="7678" width="21.28515625" style="1" customWidth="1"/>
    <col min="7679" max="7679" width="16.85546875" style="1" customWidth="1"/>
    <col min="7680" max="7680" width="21.140625" style="1" customWidth="1"/>
    <col min="7681" max="7681" width="10" style="1" customWidth="1"/>
    <col min="7682" max="7682" width="11.42578125" style="1" customWidth="1"/>
    <col min="7683" max="7683" width="11" style="1" customWidth="1"/>
    <col min="7684" max="7684" width="11.85546875" style="1" customWidth="1"/>
    <col min="7685" max="7685" width="7.28515625" style="1" customWidth="1"/>
    <col min="7686" max="7686" width="12.42578125" style="1" customWidth="1"/>
    <col min="7687" max="7687" width="10.42578125" style="1" customWidth="1"/>
    <col min="7688" max="7688" width="14.7109375" style="1" customWidth="1"/>
    <col min="7689" max="7690" width="11.7109375" style="1" customWidth="1"/>
    <col min="7691" max="7695" width="12" style="1" customWidth="1"/>
    <col min="7696" max="7930" width="9.140625" style="1"/>
    <col min="7931" max="7931" width="6.85546875" style="1" customWidth="1"/>
    <col min="7932" max="7932" width="31.42578125" style="1" customWidth="1"/>
    <col min="7933" max="7933" width="13.85546875" style="1" customWidth="1"/>
    <col min="7934" max="7934" width="21.28515625" style="1" customWidth="1"/>
    <col min="7935" max="7935" width="16.85546875" style="1" customWidth="1"/>
    <col min="7936" max="7936" width="21.140625" style="1" customWidth="1"/>
    <col min="7937" max="7937" width="10" style="1" customWidth="1"/>
    <col min="7938" max="7938" width="11.42578125" style="1" customWidth="1"/>
    <col min="7939" max="7939" width="11" style="1" customWidth="1"/>
    <col min="7940" max="7940" width="11.85546875" style="1" customWidth="1"/>
    <col min="7941" max="7941" width="7.28515625" style="1" customWidth="1"/>
    <col min="7942" max="7942" width="12.42578125" style="1" customWidth="1"/>
    <col min="7943" max="7943" width="10.42578125" style="1" customWidth="1"/>
    <col min="7944" max="7944" width="14.7109375" style="1" customWidth="1"/>
    <col min="7945" max="7946" width="11.7109375" style="1" customWidth="1"/>
    <col min="7947" max="7951" width="12" style="1" customWidth="1"/>
    <col min="7952" max="8186" width="9.140625" style="1"/>
    <col min="8187" max="8187" width="6.85546875" style="1" customWidth="1"/>
    <col min="8188" max="8188" width="31.42578125" style="1" customWidth="1"/>
    <col min="8189" max="8189" width="13.85546875" style="1" customWidth="1"/>
    <col min="8190" max="8190" width="21.28515625" style="1" customWidth="1"/>
    <col min="8191" max="8191" width="16.85546875" style="1" customWidth="1"/>
    <col min="8192" max="8192" width="21.140625" style="1" customWidth="1"/>
    <col min="8193" max="8193" width="10" style="1" customWidth="1"/>
    <col min="8194" max="8194" width="11.42578125" style="1" customWidth="1"/>
    <col min="8195" max="8195" width="11" style="1" customWidth="1"/>
    <col min="8196" max="8196" width="11.85546875" style="1" customWidth="1"/>
    <col min="8197" max="8197" width="7.28515625" style="1" customWidth="1"/>
    <col min="8198" max="8198" width="12.42578125" style="1" customWidth="1"/>
    <col min="8199" max="8199" width="10.42578125" style="1" customWidth="1"/>
    <col min="8200" max="8200" width="14.7109375" style="1" customWidth="1"/>
    <col min="8201" max="8202" width="11.7109375" style="1" customWidth="1"/>
    <col min="8203" max="8207" width="12" style="1" customWidth="1"/>
    <col min="8208" max="8442" width="9.140625" style="1"/>
    <col min="8443" max="8443" width="6.85546875" style="1" customWidth="1"/>
    <col min="8444" max="8444" width="31.42578125" style="1" customWidth="1"/>
    <col min="8445" max="8445" width="13.85546875" style="1" customWidth="1"/>
    <col min="8446" max="8446" width="21.28515625" style="1" customWidth="1"/>
    <col min="8447" max="8447" width="16.85546875" style="1" customWidth="1"/>
    <col min="8448" max="8448" width="21.140625" style="1" customWidth="1"/>
    <col min="8449" max="8449" width="10" style="1" customWidth="1"/>
    <col min="8450" max="8450" width="11.42578125" style="1" customWidth="1"/>
    <col min="8451" max="8451" width="11" style="1" customWidth="1"/>
    <col min="8452" max="8452" width="11.85546875" style="1" customWidth="1"/>
    <col min="8453" max="8453" width="7.28515625" style="1" customWidth="1"/>
    <col min="8454" max="8454" width="12.42578125" style="1" customWidth="1"/>
    <col min="8455" max="8455" width="10.42578125" style="1" customWidth="1"/>
    <col min="8456" max="8456" width="14.7109375" style="1" customWidth="1"/>
    <col min="8457" max="8458" width="11.7109375" style="1" customWidth="1"/>
    <col min="8459" max="8463" width="12" style="1" customWidth="1"/>
    <col min="8464" max="8698" width="9.140625" style="1"/>
    <col min="8699" max="8699" width="6.85546875" style="1" customWidth="1"/>
    <col min="8700" max="8700" width="31.42578125" style="1" customWidth="1"/>
    <col min="8701" max="8701" width="13.85546875" style="1" customWidth="1"/>
    <col min="8702" max="8702" width="21.28515625" style="1" customWidth="1"/>
    <col min="8703" max="8703" width="16.85546875" style="1" customWidth="1"/>
    <col min="8704" max="8704" width="21.140625" style="1" customWidth="1"/>
    <col min="8705" max="8705" width="10" style="1" customWidth="1"/>
    <col min="8706" max="8706" width="11.42578125" style="1" customWidth="1"/>
    <col min="8707" max="8707" width="11" style="1" customWidth="1"/>
    <col min="8708" max="8708" width="11.85546875" style="1" customWidth="1"/>
    <col min="8709" max="8709" width="7.28515625" style="1" customWidth="1"/>
    <col min="8710" max="8710" width="12.42578125" style="1" customWidth="1"/>
    <col min="8711" max="8711" width="10.42578125" style="1" customWidth="1"/>
    <col min="8712" max="8712" width="14.7109375" style="1" customWidth="1"/>
    <col min="8713" max="8714" width="11.7109375" style="1" customWidth="1"/>
    <col min="8715" max="8719" width="12" style="1" customWidth="1"/>
    <col min="8720" max="8954" width="9.140625" style="1"/>
    <col min="8955" max="8955" width="6.85546875" style="1" customWidth="1"/>
    <col min="8956" max="8956" width="31.42578125" style="1" customWidth="1"/>
    <col min="8957" max="8957" width="13.85546875" style="1" customWidth="1"/>
    <col min="8958" max="8958" width="21.28515625" style="1" customWidth="1"/>
    <col min="8959" max="8959" width="16.85546875" style="1" customWidth="1"/>
    <col min="8960" max="8960" width="21.140625" style="1" customWidth="1"/>
    <col min="8961" max="8961" width="10" style="1" customWidth="1"/>
    <col min="8962" max="8962" width="11.42578125" style="1" customWidth="1"/>
    <col min="8963" max="8963" width="11" style="1" customWidth="1"/>
    <col min="8964" max="8964" width="11.85546875" style="1" customWidth="1"/>
    <col min="8965" max="8965" width="7.28515625" style="1" customWidth="1"/>
    <col min="8966" max="8966" width="12.42578125" style="1" customWidth="1"/>
    <col min="8967" max="8967" width="10.42578125" style="1" customWidth="1"/>
    <col min="8968" max="8968" width="14.7109375" style="1" customWidth="1"/>
    <col min="8969" max="8970" width="11.7109375" style="1" customWidth="1"/>
    <col min="8971" max="8975" width="12" style="1" customWidth="1"/>
    <col min="8976" max="9210" width="9.140625" style="1"/>
    <col min="9211" max="9211" width="6.85546875" style="1" customWidth="1"/>
    <col min="9212" max="9212" width="31.42578125" style="1" customWidth="1"/>
    <col min="9213" max="9213" width="13.85546875" style="1" customWidth="1"/>
    <col min="9214" max="9214" width="21.28515625" style="1" customWidth="1"/>
    <col min="9215" max="9215" width="16.85546875" style="1" customWidth="1"/>
    <col min="9216" max="9216" width="21.140625" style="1" customWidth="1"/>
    <col min="9217" max="9217" width="10" style="1" customWidth="1"/>
    <col min="9218" max="9218" width="11.42578125" style="1" customWidth="1"/>
    <col min="9219" max="9219" width="11" style="1" customWidth="1"/>
    <col min="9220" max="9220" width="11.85546875" style="1" customWidth="1"/>
    <col min="9221" max="9221" width="7.28515625" style="1" customWidth="1"/>
    <col min="9222" max="9222" width="12.42578125" style="1" customWidth="1"/>
    <col min="9223" max="9223" width="10.42578125" style="1" customWidth="1"/>
    <col min="9224" max="9224" width="14.7109375" style="1" customWidth="1"/>
    <col min="9225" max="9226" width="11.7109375" style="1" customWidth="1"/>
    <col min="9227" max="9231" width="12" style="1" customWidth="1"/>
    <col min="9232" max="9466" width="9.140625" style="1"/>
    <col min="9467" max="9467" width="6.85546875" style="1" customWidth="1"/>
    <col min="9468" max="9468" width="31.42578125" style="1" customWidth="1"/>
    <col min="9469" max="9469" width="13.85546875" style="1" customWidth="1"/>
    <col min="9470" max="9470" width="21.28515625" style="1" customWidth="1"/>
    <col min="9471" max="9471" width="16.85546875" style="1" customWidth="1"/>
    <col min="9472" max="9472" width="21.140625" style="1" customWidth="1"/>
    <col min="9473" max="9473" width="10" style="1" customWidth="1"/>
    <col min="9474" max="9474" width="11.42578125" style="1" customWidth="1"/>
    <col min="9475" max="9475" width="11" style="1" customWidth="1"/>
    <col min="9476" max="9476" width="11.85546875" style="1" customWidth="1"/>
    <col min="9477" max="9477" width="7.28515625" style="1" customWidth="1"/>
    <col min="9478" max="9478" width="12.42578125" style="1" customWidth="1"/>
    <col min="9479" max="9479" width="10.42578125" style="1" customWidth="1"/>
    <col min="9480" max="9480" width="14.7109375" style="1" customWidth="1"/>
    <col min="9481" max="9482" width="11.7109375" style="1" customWidth="1"/>
    <col min="9483" max="9487" width="12" style="1" customWidth="1"/>
    <col min="9488" max="9722" width="9.140625" style="1"/>
    <col min="9723" max="9723" width="6.85546875" style="1" customWidth="1"/>
    <col min="9724" max="9724" width="31.42578125" style="1" customWidth="1"/>
    <col min="9725" max="9725" width="13.85546875" style="1" customWidth="1"/>
    <col min="9726" max="9726" width="21.28515625" style="1" customWidth="1"/>
    <col min="9727" max="9727" width="16.85546875" style="1" customWidth="1"/>
    <col min="9728" max="9728" width="21.140625" style="1" customWidth="1"/>
    <col min="9729" max="9729" width="10" style="1" customWidth="1"/>
    <col min="9730" max="9730" width="11.42578125" style="1" customWidth="1"/>
    <col min="9731" max="9731" width="11" style="1" customWidth="1"/>
    <col min="9732" max="9732" width="11.85546875" style="1" customWidth="1"/>
    <col min="9733" max="9733" width="7.28515625" style="1" customWidth="1"/>
    <col min="9734" max="9734" width="12.42578125" style="1" customWidth="1"/>
    <col min="9735" max="9735" width="10.42578125" style="1" customWidth="1"/>
    <col min="9736" max="9736" width="14.7109375" style="1" customWidth="1"/>
    <col min="9737" max="9738" width="11.7109375" style="1" customWidth="1"/>
    <col min="9739" max="9743" width="12" style="1" customWidth="1"/>
    <col min="9744" max="9978" width="9.140625" style="1"/>
    <col min="9979" max="9979" width="6.85546875" style="1" customWidth="1"/>
    <col min="9980" max="9980" width="31.42578125" style="1" customWidth="1"/>
    <col min="9981" max="9981" width="13.85546875" style="1" customWidth="1"/>
    <col min="9982" max="9982" width="21.28515625" style="1" customWidth="1"/>
    <col min="9983" max="9983" width="16.85546875" style="1" customWidth="1"/>
    <col min="9984" max="9984" width="21.140625" style="1" customWidth="1"/>
    <col min="9985" max="9985" width="10" style="1" customWidth="1"/>
    <col min="9986" max="9986" width="11.42578125" style="1" customWidth="1"/>
    <col min="9987" max="9987" width="11" style="1" customWidth="1"/>
    <col min="9988" max="9988" width="11.85546875" style="1" customWidth="1"/>
    <col min="9989" max="9989" width="7.28515625" style="1" customWidth="1"/>
    <col min="9990" max="9990" width="12.42578125" style="1" customWidth="1"/>
    <col min="9991" max="9991" width="10.42578125" style="1" customWidth="1"/>
    <col min="9992" max="9992" width="14.7109375" style="1" customWidth="1"/>
    <col min="9993" max="9994" width="11.7109375" style="1" customWidth="1"/>
    <col min="9995" max="9999" width="12" style="1" customWidth="1"/>
    <col min="10000" max="10234" width="9.140625" style="1"/>
    <col min="10235" max="10235" width="6.85546875" style="1" customWidth="1"/>
    <col min="10236" max="10236" width="31.42578125" style="1" customWidth="1"/>
    <col min="10237" max="10237" width="13.85546875" style="1" customWidth="1"/>
    <col min="10238" max="10238" width="21.28515625" style="1" customWidth="1"/>
    <col min="10239" max="10239" width="16.85546875" style="1" customWidth="1"/>
    <col min="10240" max="10240" width="21.140625" style="1" customWidth="1"/>
    <col min="10241" max="10241" width="10" style="1" customWidth="1"/>
    <col min="10242" max="10242" width="11.42578125" style="1" customWidth="1"/>
    <col min="10243" max="10243" width="11" style="1" customWidth="1"/>
    <col min="10244" max="10244" width="11.85546875" style="1" customWidth="1"/>
    <col min="10245" max="10245" width="7.28515625" style="1" customWidth="1"/>
    <col min="10246" max="10246" width="12.42578125" style="1" customWidth="1"/>
    <col min="10247" max="10247" width="10.42578125" style="1" customWidth="1"/>
    <col min="10248" max="10248" width="14.7109375" style="1" customWidth="1"/>
    <col min="10249" max="10250" width="11.7109375" style="1" customWidth="1"/>
    <col min="10251" max="10255" width="12" style="1" customWidth="1"/>
    <col min="10256" max="10490" width="9.140625" style="1"/>
    <col min="10491" max="10491" width="6.85546875" style="1" customWidth="1"/>
    <col min="10492" max="10492" width="31.42578125" style="1" customWidth="1"/>
    <col min="10493" max="10493" width="13.85546875" style="1" customWidth="1"/>
    <col min="10494" max="10494" width="21.28515625" style="1" customWidth="1"/>
    <col min="10495" max="10495" width="16.85546875" style="1" customWidth="1"/>
    <col min="10496" max="10496" width="21.140625" style="1" customWidth="1"/>
    <col min="10497" max="10497" width="10" style="1" customWidth="1"/>
    <col min="10498" max="10498" width="11.42578125" style="1" customWidth="1"/>
    <col min="10499" max="10499" width="11" style="1" customWidth="1"/>
    <col min="10500" max="10500" width="11.85546875" style="1" customWidth="1"/>
    <col min="10501" max="10501" width="7.28515625" style="1" customWidth="1"/>
    <col min="10502" max="10502" width="12.42578125" style="1" customWidth="1"/>
    <col min="10503" max="10503" width="10.42578125" style="1" customWidth="1"/>
    <col min="10504" max="10504" width="14.7109375" style="1" customWidth="1"/>
    <col min="10505" max="10506" width="11.7109375" style="1" customWidth="1"/>
    <col min="10507" max="10511" width="12" style="1" customWidth="1"/>
    <col min="10512" max="10746" width="9.140625" style="1"/>
    <col min="10747" max="10747" width="6.85546875" style="1" customWidth="1"/>
    <col min="10748" max="10748" width="31.42578125" style="1" customWidth="1"/>
    <col min="10749" max="10749" width="13.85546875" style="1" customWidth="1"/>
    <col min="10750" max="10750" width="21.28515625" style="1" customWidth="1"/>
    <col min="10751" max="10751" width="16.85546875" style="1" customWidth="1"/>
    <col min="10752" max="10752" width="21.140625" style="1" customWidth="1"/>
    <col min="10753" max="10753" width="10" style="1" customWidth="1"/>
    <col min="10754" max="10754" width="11.42578125" style="1" customWidth="1"/>
    <col min="10755" max="10755" width="11" style="1" customWidth="1"/>
    <col min="10756" max="10756" width="11.85546875" style="1" customWidth="1"/>
    <col min="10757" max="10757" width="7.28515625" style="1" customWidth="1"/>
    <col min="10758" max="10758" width="12.42578125" style="1" customWidth="1"/>
    <col min="10759" max="10759" width="10.42578125" style="1" customWidth="1"/>
    <col min="10760" max="10760" width="14.7109375" style="1" customWidth="1"/>
    <col min="10761" max="10762" width="11.7109375" style="1" customWidth="1"/>
    <col min="10763" max="10767" width="12" style="1" customWidth="1"/>
    <col min="10768" max="11002" width="9.140625" style="1"/>
    <col min="11003" max="11003" width="6.85546875" style="1" customWidth="1"/>
    <col min="11004" max="11004" width="31.42578125" style="1" customWidth="1"/>
    <col min="11005" max="11005" width="13.85546875" style="1" customWidth="1"/>
    <col min="11006" max="11006" width="21.28515625" style="1" customWidth="1"/>
    <col min="11007" max="11007" width="16.85546875" style="1" customWidth="1"/>
    <col min="11008" max="11008" width="21.140625" style="1" customWidth="1"/>
    <col min="11009" max="11009" width="10" style="1" customWidth="1"/>
    <col min="11010" max="11010" width="11.42578125" style="1" customWidth="1"/>
    <col min="11011" max="11011" width="11" style="1" customWidth="1"/>
    <col min="11012" max="11012" width="11.85546875" style="1" customWidth="1"/>
    <col min="11013" max="11013" width="7.28515625" style="1" customWidth="1"/>
    <col min="11014" max="11014" width="12.42578125" style="1" customWidth="1"/>
    <col min="11015" max="11015" width="10.42578125" style="1" customWidth="1"/>
    <col min="11016" max="11016" width="14.7109375" style="1" customWidth="1"/>
    <col min="11017" max="11018" width="11.7109375" style="1" customWidth="1"/>
    <col min="11019" max="11023" width="12" style="1" customWidth="1"/>
    <col min="11024" max="11258" width="9.140625" style="1"/>
    <col min="11259" max="11259" width="6.85546875" style="1" customWidth="1"/>
    <col min="11260" max="11260" width="31.42578125" style="1" customWidth="1"/>
    <col min="11261" max="11261" width="13.85546875" style="1" customWidth="1"/>
    <col min="11262" max="11262" width="21.28515625" style="1" customWidth="1"/>
    <col min="11263" max="11263" width="16.85546875" style="1" customWidth="1"/>
    <col min="11264" max="11264" width="21.140625" style="1" customWidth="1"/>
    <col min="11265" max="11265" width="10" style="1" customWidth="1"/>
    <col min="11266" max="11266" width="11.42578125" style="1" customWidth="1"/>
    <col min="11267" max="11267" width="11" style="1" customWidth="1"/>
    <col min="11268" max="11268" width="11.85546875" style="1" customWidth="1"/>
    <col min="11269" max="11269" width="7.28515625" style="1" customWidth="1"/>
    <col min="11270" max="11270" width="12.42578125" style="1" customWidth="1"/>
    <col min="11271" max="11271" width="10.42578125" style="1" customWidth="1"/>
    <col min="11272" max="11272" width="14.7109375" style="1" customWidth="1"/>
    <col min="11273" max="11274" width="11.7109375" style="1" customWidth="1"/>
    <col min="11275" max="11279" width="12" style="1" customWidth="1"/>
    <col min="11280" max="11514" width="9.140625" style="1"/>
    <col min="11515" max="11515" width="6.85546875" style="1" customWidth="1"/>
    <col min="11516" max="11516" width="31.42578125" style="1" customWidth="1"/>
    <col min="11517" max="11517" width="13.85546875" style="1" customWidth="1"/>
    <col min="11518" max="11518" width="21.28515625" style="1" customWidth="1"/>
    <col min="11519" max="11519" width="16.85546875" style="1" customWidth="1"/>
    <col min="11520" max="11520" width="21.140625" style="1" customWidth="1"/>
    <col min="11521" max="11521" width="10" style="1" customWidth="1"/>
    <col min="11522" max="11522" width="11.42578125" style="1" customWidth="1"/>
    <col min="11523" max="11523" width="11" style="1" customWidth="1"/>
    <col min="11524" max="11524" width="11.85546875" style="1" customWidth="1"/>
    <col min="11525" max="11525" width="7.28515625" style="1" customWidth="1"/>
    <col min="11526" max="11526" width="12.42578125" style="1" customWidth="1"/>
    <col min="11527" max="11527" width="10.42578125" style="1" customWidth="1"/>
    <col min="11528" max="11528" width="14.7109375" style="1" customWidth="1"/>
    <col min="11529" max="11530" width="11.7109375" style="1" customWidth="1"/>
    <col min="11531" max="11535" width="12" style="1" customWidth="1"/>
    <col min="11536" max="11770" width="9.140625" style="1"/>
    <col min="11771" max="11771" width="6.85546875" style="1" customWidth="1"/>
    <col min="11772" max="11772" width="31.42578125" style="1" customWidth="1"/>
    <col min="11773" max="11773" width="13.85546875" style="1" customWidth="1"/>
    <col min="11774" max="11774" width="21.28515625" style="1" customWidth="1"/>
    <col min="11775" max="11775" width="16.85546875" style="1" customWidth="1"/>
    <col min="11776" max="11776" width="21.140625" style="1" customWidth="1"/>
    <col min="11777" max="11777" width="10" style="1" customWidth="1"/>
    <col min="11778" max="11778" width="11.42578125" style="1" customWidth="1"/>
    <col min="11779" max="11779" width="11" style="1" customWidth="1"/>
    <col min="11780" max="11780" width="11.85546875" style="1" customWidth="1"/>
    <col min="11781" max="11781" width="7.28515625" style="1" customWidth="1"/>
    <col min="11782" max="11782" width="12.42578125" style="1" customWidth="1"/>
    <col min="11783" max="11783" width="10.42578125" style="1" customWidth="1"/>
    <col min="11784" max="11784" width="14.7109375" style="1" customWidth="1"/>
    <col min="11785" max="11786" width="11.7109375" style="1" customWidth="1"/>
    <col min="11787" max="11791" width="12" style="1" customWidth="1"/>
    <col min="11792" max="12026" width="9.140625" style="1"/>
    <col min="12027" max="12027" width="6.85546875" style="1" customWidth="1"/>
    <col min="12028" max="12028" width="31.42578125" style="1" customWidth="1"/>
    <col min="12029" max="12029" width="13.85546875" style="1" customWidth="1"/>
    <col min="12030" max="12030" width="21.28515625" style="1" customWidth="1"/>
    <col min="12031" max="12031" width="16.85546875" style="1" customWidth="1"/>
    <col min="12032" max="12032" width="21.140625" style="1" customWidth="1"/>
    <col min="12033" max="12033" width="10" style="1" customWidth="1"/>
    <col min="12034" max="12034" width="11.42578125" style="1" customWidth="1"/>
    <col min="12035" max="12035" width="11" style="1" customWidth="1"/>
    <col min="12036" max="12036" width="11.85546875" style="1" customWidth="1"/>
    <col min="12037" max="12037" width="7.28515625" style="1" customWidth="1"/>
    <col min="12038" max="12038" width="12.42578125" style="1" customWidth="1"/>
    <col min="12039" max="12039" width="10.42578125" style="1" customWidth="1"/>
    <col min="12040" max="12040" width="14.7109375" style="1" customWidth="1"/>
    <col min="12041" max="12042" width="11.7109375" style="1" customWidth="1"/>
    <col min="12043" max="12047" width="12" style="1" customWidth="1"/>
    <col min="12048" max="12282" width="9.140625" style="1"/>
    <col min="12283" max="12283" width="6.85546875" style="1" customWidth="1"/>
    <col min="12284" max="12284" width="31.42578125" style="1" customWidth="1"/>
    <col min="12285" max="12285" width="13.85546875" style="1" customWidth="1"/>
    <col min="12286" max="12286" width="21.28515625" style="1" customWidth="1"/>
    <col min="12287" max="12287" width="16.85546875" style="1" customWidth="1"/>
    <col min="12288" max="12288" width="21.140625" style="1" customWidth="1"/>
    <col min="12289" max="12289" width="10" style="1" customWidth="1"/>
    <col min="12290" max="12290" width="11.42578125" style="1" customWidth="1"/>
    <col min="12291" max="12291" width="11" style="1" customWidth="1"/>
    <col min="12292" max="12292" width="11.85546875" style="1" customWidth="1"/>
    <col min="12293" max="12293" width="7.28515625" style="1" customWidth="1"/>
    <col min="12294" max="12294" width="12.42578125" style="1" customWidth="1"/>
    <col min="12295" max="12295" width="10.42578125" style="1" customWidth="1"/>
    <col min="12296" max="12296" width="14.7109375" style="1" customWidth="1"/>
    <col min="12297" max="12298" width="11.7109375" style="1" customWidth="1"/>
    <col min="12299" max="12303" width="12" style="1" customWidth="1"/>
    <col min="12304" max="12538" width="9.140625" style="1"/>
    <col min="12539" max="12539" width="6.85546875" style="1" customWidth="1"/>
    <col min="12540" max="12540" width="31.42578125" style="1" customWidth="1"/>
    <col min="12541" max="12541" width="13.85546875" style="1" customWidth="1"/>
    <col min="12542" max="12542" width="21.28515625" style="1" customWidth="1"/>
    <col min="12543" max="12543" width="16.85546875" style="1" customWidth="1"/>
    <col min="12544" max="12544" width="21.140625" style="1" customWidth="1"/>
    <col min="12545" max="12545" width="10" style="1" customWidth="1"/>
    <col min="12546" max="12546" width="11.42578125" style="1" customWidth="1"/>
    <col min="12547" max="12547" width="11" style="1" customWidth="1"/>
    <col min="12548" max="12548" width="11.85546875" style="1" customWidth="1"/>
    <col min="12549" max="12549" width="7.28515625" style="1" customWidth="1"/>
    <col min="12550" max="12550" width="12.42578125" style="1" customWidth="1"/>
    <col min="12551" max="12551" width="10.42578125" style="1" customWidth="1"/>
    <col min="12552" max="12552" width="14.7109375" style="1" customWidth="1"/>
    <col min="12553" max="12554" width="11.7109375" style="1" customWidth="1"/>
    <col min="12555" max="12559" width="12" style="1" customWidth="1"/>
    <col min="12560" max="12794" width="9.140625" style="1"/>
    <col min="12795" max="12795" width="6.85546875" style="1" customWidth="1"/>
    <col min="12796" max="12796" width="31.42578125" style="1" customWidth="1"/>
    <col min="12797" max="12797" width="13.85546875" style="1" customWidth="1"/>
    <col min="12798" max="12798" width="21.28515625" style="1" customWidth="1"/>
    <col min="12799" max="12799" width="16.85546875" style="1" customWidth="1"/>
    <col min="12800" max="12800" width="21.140625" style="1" customWidth="1"/>
    <col min="12801" max="12801" width="10" style="1" customWidth="1"/>
    <col min="12802" max="12802" width="11.42578125" style="1" customWidth="1"/>
    <col min="12803" max="12803" width="11" style="1" customWidth="1"/>
    <col min="12804" max="12804" width="11.85546875" style="1" customWidth="1"/>
    <col min="12805" max="12805" width="7.28515625" style="1" customWidth="1"/>
    <col min="12806" max="12806" width="12.42578125" style="1" customWidth="1"/>
    <col min="12807" max="12807" width="10.42578125" style="1" customWidth="1"/>
    <col min="12808" max="12808" width="14.7109375" style="1" customWidth="1"/>
    <col min="12809" max="12810" width="11.7109375" style="1" customWidth="1"/>
    <col min="12811" max="12815" width="12" style="1" customWidth="1"/>
    <col min="12816" max="13050" width="9.140625" style="1"/>
    <col min="13051" max="13051" width="6.85546875" style="1" customWidth="1"/>
    <col min="13052" max="13052" width="31.42578125" style="1" customWidth="1"/>
    <col min="13053" max="13053" width="13.85546875" style="1" customWidth="1"/>
    <col min="13054" max="13054" width="21.28515625" style="1" customWidth="1"/>
    <col min="13055" max="13055" width="16.85546875" style="1" customWidth="1"/>
    <col min="13056" max="13056" width="21.140625" style="1" customWidth="1"/>
    <col min="13057" max="13057" width="10" style="1" customWidth="1"/>
    <col min="13058" max="13058" width="11.42578125" style="1" customWidth="1"/>
    <col min="13059" max="13059" width="11" style="1" customWidth="1"/>
    <col min="13060" max="13060" width="11.85546875" style="1" customWidth="1"/>
    <col min="13061" max="13061" width="7.28515625" style="1" customWidth="1"/>
    <col min="13062" max="13062" width="12.42578125" style="1" customWidth="1"/>
    <col min="13063" max="13063" width="10.42578125" style="1" customWidth="1"/>
    <col min="13064" max="13064" width="14.7109375" style="1" customWidth="1"/>
    <col min="13065" max="13066" width="11.7109375" style="1" customWidth="1"/>
    <col min="13067" max="13071" width="12" style="1" customWidth="1"/>
    <col min="13072" max="13306" width="9.140625" style="1"/>
    <col min="13307" max="13307" width="6.85546875" style="1" customWidth="1"/>
    <col min="13308" max="13308" width="31.42578125" style="1" customWidth="1"/>
    <col min="13309" max="13309" width="13.85546875" style="1" customWidth="1"/>
    <col min="13310" max="13310" width="21.28515625" style="1" customWidth="1"/>
    <col min="13311" max="13311" width="16.85546875" style="1" customWidth="1"/>
    <col min="13312" max="13312" width="21.140625" style="1" customWidth="1"/>
    <col min="13313" max="13313" width="10" style="1" customWidth="1"/>
    <col min="13314" max="13314" width="11.42578125" style="1" customWidth="1"/>
    <col min="13315" max="13315" width="11" style="1" customWidth="1"/>
    <col min="13316" max="13316" width="11.85546875" style="1" customWidth="1"/>
    <col min="13317" max="13317" width="7.28515625" style="1" customWidth="1"/>
    <col min="13318" max="13318" width="12.42578125" style="1" customWidth="1"/>
    <col min="13319" max="13319" width="10.42578125" style="1" customWidth="1"/>
    <col min="13320" max="13320" width="14.7109375" style="1" customWidth="1"/>
    <col min="13321" max="13322" width="11.7109375" style="1" customWidth="1"/>
    <col min="13323" max="13327" width="12" style="1" customWidth="1"/>
    <col min="13328" max="13562" width="9.140625" style="1"/>
    <col min="13563" max="13563" width="6.85546875" style="1" customWidth="1"/>
    <col min="13564" max="13564" width="31.42578125" style="1" customWidth="1"/>
    <col min="13565" max="13565" width="13.85546875" style="1" customWidth="1"/>
    <col min="13566" max="13566" width="21.28515625" style="1" customWidth="1"/>
    <col min="13567" max="13567" width="16.85546875" style="1" customWidth="1"/>
    <col min="13568" max="13568" width="21.140625" style="1" customWidth="1"/>
    <col min="13569" max="13569" width="10" style="1" customWidth="1"/>
    <col min="13570" max="13570" width="11.42578125" style="1" customWidth="1"/>
    <col min="13571" max="13571" width="11" style="1" customWidth="1"/>
    <col min="13572" max="13572" width="11.85546875" style="1" customWidth="1"/>
    <col min="13573" max="13573" width="7.28515625" style="1" customWidth="1"/>
    <col min="13574" max="13574" width="12.42578125" style="1" customWidth="1"/>
    <col min="13575" max="13575" width="10.42578125" style="1" customWidth="1"/>
    <col min="13576" max="13576" width="14.7109375" style="1" customWidth="1"/>
    <col min="13577" max="13578" width="11.7109375" style="1" customWidth="1"/>
    <col min="13579" max="13583" width="12" style="1" customWidth="1"/>
    <col min="13584" max="13818" width="9.140625" style="1"/>
    <col min="13819" max="13819" width="6.85546875" style="1" customWidth="1"/>
    <col min="13820" max="13820" width="31.42578125" style="1" customWidth="1"/>
    <col min="13821" max="13821" width="13.85546875" style="1" customWidth="1"/>
    <col min="13822" max="13822" width="21.28515625" style="1" customWidth="1"/>
    <col min="13823" max="13823" width="16.85546875" style="1" customWidth="1"/>
    <col min="13824" max="13824" width="21.140625" style="1" customWidth="1"/>
    <col min="13825" max="13825" width="10" style="1" customWidth="1"/>
    <col min="13826" max="13826" width="11.42578125" style="1" customWidth="1"/>
    <col min="13827" max="13827" width="11" style="1" customWidth="1"/>
    <col min="13828" max="13828" width="11.85546875" style="1" customWidth="1"/>
    <col min="13829" max="13829" width="7.28515625" style="1" customWidth="1"/>
    <col min="13830" max="13830" width="12.42578125" style="1" customWidth="1"/>
    <col min="13831" max="13831" width="10.42578125" style="1" customWidth="1"/>
    <col min="13832" max="13832" width="14.7109375" style="1" customWidth="1"/>
    <col min="13833" max="13834" width="11.7109375" style="1" customWidth="1"/>
    <col min="13835" max="13839" width="12" style="1" customWidth="1"/>
    <col min="13840" max="14074" width="9.140625" style="1"/>
    <col min="14075" max="14075" width="6.85546875" style="1" customWidth="1"/>
    <col min="14076" max="14076" width="31.42578125" style="1" customWidth="1"/>
    <col min="14077" max="14077" width="13.85546875" style="1" customWidth="1"/>
    <col min="14078" max="14078" width="21.28515625" style="1" customWidth="1"/>
    <col min="14079" max="14079" width="16.85546875" style="1" customWidth="1"/>
    <col min="14080" max="14080" width="21.140625" style="1" customWidth="1"/>
    <col min="14081" max="14081" width="10" style="1" customWidth="1"/>
    <col min="14082" max="14082" width="11.42578125" style="1" customWidth="1"/>
    <col min="14083" max="14083" width="11" style="1" customWidth="1"/>
    <col min="14084" max="14084" width="11.85546875" style="1" customWidth="1"/>
    <col min="14085" max="14085" width="7.28515625" style="1" customWidth="1"/>
    <col min="14086" max="14086" width="12.42578125" style="1" customWidth="1"/>
    <col min="14087" max="14087" width="10.42578125" style="1" customWidth="1"/>
    <col min="14088" max="14088" width="14.7109375" style="1" customWidth="1"/>
    <col min="14089" max="14090" width="11.7109375" style="1" customWidth="1"/>
    <col min="14091" max="14095" width="12" style="1" customWidth="1"/>
    <col min="14096" max="14330" width="9.140625" style="1"/>
    <col min="14331" max="14331" width="6.85546875" style="1" customWidth="1"/>
    <col min="14332" max="14332" width="31.42578125" style="1" customWidth="1"/>
    <col min="14333" max="14333" width="13.85546875" style="1" customWidth="1"/>
    <col min="14334" max="14334" width="21.28515625" style="1" customWidth="1"/>
    <col min="14335" max="14335" width="16.85546875" style="1" customWidth="1"/>
    <col min="14336" max="14336" width="21.140625" style="1" customWidth="1"/>
    <col min="14337" max="14337" width="10" style="1" customWidth="1"/>
    <col min="14338" max="14338" width="11.42578125" style="1" customWidth="1"/>
    <col min="14339" max="14339" width="11" style="1" customWidth="1"/>
    <col min="14340" max="14340" width="11.85546875" style="1" customWidth="1"/>
    <col min="14341" max="14341" width="7.28515625" style="1" customWidth="1"/>
    <col min="14342" max="14342" width="12.42578125" style="1" customWidth="1"/>
    <col min="14343" max="14343" width="10.42578125" style="1" customWidth="1"/>
    <col min="14344" max="14344" width="14.7109375" style="1" customWidth="1"/>
    <col min="14345" max="14346" width="11.7109375" style="1" customWidth="1"/>
    <col min="14347" max="14351" width="12" style="1" customWidth="1"/>
    <col min="14352" max="14586" width="9.140625" style="1"/>
    <col min="14587" max="14587" width="6.85546875" style="1" customWidth="1"/>
    <col min="14588" max="14588" width="31.42578125" style="1" customWidth="1"/>
    <col min="14589" max="14589" width="13.85546875" style="1" customWidth="1"/>
    <col min="14590" max="14590" width="21.28515625" style="1" customWidth="1"/>
    <col min="14591" max="14591" width="16.85546875" style="1" customWidth="1"/>
    <col min="14592" max="14592" width="21.140625" style="1" customWidth="1"/>
    <col min="14593" max="14593" width="10" style="1" customWidth="1"/>
    <col min="14594" max="14594" width="11.42578125" style="1" customWidth="1"/>
    <col min="14595" max="14595" width="11" style="1" customWidth="1"/>
    <col min="14596" max="14596" width="11.85546875" style="1" customWidth="1"/>
    <col min="14597" max="14597" width="7.28515625" style="1" customWidth="1"/>
    <col min="14598" max="14598" width="12.42578125" style="1" customWidth="1"/>
    <col min="14599" max="14599" width="10.42578125" style="1" customWidth="1"/>
    <col min="14600" max="14600" width="14.7109375" style="1" customWidth="1"/>
    <col min="14601" max="14602" width="11.7109375" style="1" customWidth="1"/>
    <col min="14603" max="14607" width="12" style="1" customWidth="1"/>
    <col min="14608" max="14842" width="9.140625" style="1"/>
    <col min="14843" max="14843" width="6.85546875" style="1" customWidth="1"/>
    <col min="14844" max="14844" width="31.42578125" style="1" customWidth="1"/>
    <col min="14845" max="14845" width="13.85546875" style="1" customWidth="1"/>
    <col min="14846" max="14846" width="21.28515625" style="1" customWidth="1"/>
    <col min="14847" max="14847" width="16.85546875" style="1" customWidth="1"/>
    <col min="14848" max="14848" width="21.140625" style="1" customWidth="1"/>
    <col min="14849" max="14849" width="10" style="1" customWidth="1"/>
    <col min="14850" max="14850" width="11.42578125" style="1" customWidth="1"/>
    <col min="14851" max="14851" width="11" style="1" customWidth="1"/>
    <col min="14852" max="14852" width="11.85546875" style="1" customWidth="1"/>
    <col min="14853" max="14853" width="7.28515625" style="1" customWidth="1"/>
    <col min="14854" max="14854" width="12.42578125" style="1" customWidth="1"/>
    <col min="14855" max="14855" width="10.42578125" style="1" customWidth="1"/>
    <col min="14856" max="14856" width="14.7109375" style="1" customWidth="1"/>
    <col min="14857" max="14858" width="11.7109375" style="1" customWidth="1"/>
    <col min="14859" max="14863" width="12" style="1" customWidth="1"/>
    <col min="14864" max="15098" width="9.140625" style="1"/>
    <col min="15099" max="15099" width="6.85546875" style="1" customWidth="1"/>
    <col min="15100" max="15100" width="31.42578125" style="1" customWidth="1"/>
    <col min="15101" max="15101" width="13.85546875" style="1" customWidth="1"/>
    <col min="15102" max="15102" width="21.28515625" style="1" customWidth="1"/>
    <col min="15103" max="15103" width="16.85546875" style="1" customWidth="1"/>
    <col min="15104" max="15104" width="21.140625" style="1" customWidth="1"/>
    <col min="15105" max="15105" width="10" style="1" customWidth="1"/>
    <col min="15106" max="15106" width="11.42578125" style="1" customWidth="1"/>
    <col min="15107" max="15107" width="11" style="1" customWidth="1"/>
    <col min="15108" max="15108" width="11.85546875" style="1" customWidth="1"/>
    <col min="15109" max="15109" width="7.28515625" style="1" customWidth="1"/>
    <col min="15110" max="15110" width="12.42578125" style="1" customWidth="1"/>
    <col min="15111" max="15111" width="10.42578125" style="1" customWidth="1"/>
    <col min="15112" max="15112" width="14.7109375" style="1" customWidth="1"/>
    <col min="15113" max="15114" width="11.7109375" style="1" customWidth="1"/>
    <col min="15115" max="15119" width="12" style="1" customWidth="1"/>
    <col min="15120" max="15354" width="9.140625" style="1"/>
    <col min="15355" max="15355" width="6.85546875" style="1" customWidth="1"/>
    <col min="15356" max="15356" width="31.42578125" style="1" customWidth="1"/>
    <col min="15357" max="15357" width="13.85546875" style="1" customWidth="1"/>
    <col min="15358" max="15358" width="21.28515625" style="1" customWidth="1"/>
    <col min="15359" max="15359" width="16.85546875" style="1" customWidth="1"/>
    <col min="15360" max="15360" width="21.140625" style="1" customWidth="1"/>
    <col min="15361" max="15361" width="10" style="1" customWidth="1"/>
    <col min="15362" max="15362" width="11.42578125" style="1" customWidth="1"/>
    <col min="15363" max="15363" width="11" style="1" customWidth="1"/>
    <col min="15364" max="15364" width="11.85546875" style="1" customWidth="1"/>
    <col min="15365" max="15365" width="7.28515625" style="1" customWidth="1"/>
    <col min="15366" max="15366" width="12.42578125" style="1" customWidth="1"/>
    <col min="15367" max="15367" width="10.42578125" style="1" customWidth="1"/>
    <col min="15368" max="15368" width="14.7109375" style="1" customWidth="1"/>
    <col min="15369" max="15370" width="11.7109375" style="1" customWidth="1"/>
    <col min="15371" max="15375" width="12" style="1" customWidth="1"/>
    <col min="15376" max="15610" width="9.140625" style="1"/>
    <col min="15611" max="15611" width="6.85546875" style="1" customWidth="1"/>
    <col min="15612" max="15612" width="31.42578125" style="1" customWidth="1"/>
    <col min="15613" max="15613" width="13.85546875" style="1" customWidth="1"/>
    <col min="15614" max="15614" width="21.28515625" style="1" customWidth="1"/>
    <col min="15615" max="15615" width="16.85546875" style="1" customWidth="1"/>
    <col min="15616" max="15616" width="21.140625" style="1" customWidth="1"/>
    <col min="15617" max="15617" width="10" style="1" customWidth="1"/>
    <col min="15618" max="15618" width="11.42578125" style="1" customWidth="1"/>
    <col min="15619" max="15619" width="11" style="1" customWidth="1"/>
    <col min="15620" max="15620" width="11.85546875" style="1" customWidth="1"/>
    <col min="15621" max="15621" width="7.28515625" style="1" customWidth="1"/>
    <col min="15622" max="15622" width="12.42578125" style="1" customWidth="1"/>
    <col min="15623" max="15623" width="10.42578125" style="1" customWidth="1"/>
    <col min="15624" max="15624" width="14.7109375" style="1" customWidth="1"/>
    <col min="15625" max="15626" width="11.7109375" style="1" customWidth="1"/>
    <col min="15627" max="15631" width="12" style="1" customWidth="1"/>
    <col min="15632" max="15866" width="9.140625" style="1"/>
    <col min="15867" max="15867" width="6.85546875" style="1" customWidth="1"/>
    <col min="15868" max="15868" width="31.42578125" style="1" customWidth="1"/>
    <col min="15869" max="15869" width="13.85546875" style="1" customWidth="1"/>
    <col min="15870" max="15870" width="21.28515625" style="1" customWidth="1"/>
    <col min="15871" max="15871" width="16.85546875" style="1" customWidth="1"/>
    <col min="15872" max="15872" width="21.140625" style="1" customWidth="1"/>
    <col min="15873" max="15873" width="10" style="1" customWidth="1"/>
    <col min="15874" max="15874" width="11.42578125" style="1" customWidth="1"/>
    <col min="15875" max="15875" width="11" style="1" customWidth="1"/>
    <col min="15876" max="15876" width="11.85546875" style="1" customWidth="1"/>
    <col min="15877" max="15877" width="7.28515625" style="1" customWidth="1"/>
    <col min="15878" max="15878" width="12.42578125" style="1" customWidth="1"/>
    <col min="15879" max="15879" width="10.42578125" style="1" customWidth="1"/>
    <col min="15880" max="15880" width="14.7109375" style="1" customWidth="1"/>
    <col min="15881" max="15882" width="11.7109375" style="1" customWidth="1"/>
    <col min="15883" max="15887" width="12" style="1" customWidth="1"/>
    <col min="15888" max="16122" width="9.140625" style="1"/>
    <col min="16123" max="16123" width="6.85546875" style="1" customWidth="1"/>
    <col min="16124" max="16124" width="31.42578125" style="1" customWidth="1"/>
    <col min="16125" max="16125" width="13.85546875" style="1" customWidth="1"/>
    <col min="16126" max="16126" width="21.28515625" style="1" customWidth="1"/>
    <col min="16127" max="16127" width="16.85546875" style="1" customWidth="1"/>
    <col min="16128" max="16128" width="21.140625" style="1" customWidth="1"/>
    <col min="16129" max="16129" width="10" style="1" customWidth="1"/>
    <col min="16130" max="16130" width="11.42578125" style="1" customWidth="1"/>
    <col min="16131" max="16131" width="11" style="1" customWidth="1"/>
    <col min="16132" max="16132" width="11.85546875" style="1" customWidth="1"/>
    <col min="16133" max="16133" width="7.28515625" style="1" customWidth="1"/>
    <col min="16134" max="16134" width="12.42578125" style="1" customWidth="1"/>
    <col min="16135" max="16135" width="10.42578125" style="1" customWidth="1"/>
    <col min="16136" max="16136" width="14.7109375" style="1" customWidth="1"/>
    <col min="16137" max="16138" width="11.7109375" style="1" customWidth="1"/>
    <col min="16139" max="16143" width="12" style="1" customWidth="1"/>
    <col min="16144" max="16384" width="9.140625" style="1"/>
  </cols>
  <sheetData>
    <row r="1" spans="1:22" ht="14.45" customHeight="1" x14ac:dyDescent="0.25">
      <c r="A1" s="68" t="s">
        <v>53</v>
      </c>
      <c r="B1" s="49"/>
      <c r="C1" s="49"/>
      <c r="D1" s="49"/>
      <c r="E1" s="49"/>
      <c r="F1" s="49"/>
      <c r="G1" s="49"/>
      <c r="H1" s="49"/>
      <c r="I1" s="49"/>
      <c r="J1" s="49"/>
      <c r="K1" s="49"/>
      <c r="L1" s="49"/>
      <c r="M1" s="49"/>
      <c r="N1" s="49"/>
      <c r="O1" s="49"/>
      <c r="P1" s="49"/>
      <c r="Q1" s="49"/>
      <c r="R1" s="49"/>
      <c r="S1" s="49"/>
      <c r="T1" s="49"/>
      <c r="U1" s="49"/>
      <c r="V1" s="49"/>
    </row>
    <row r="2" spans="1:22" x14ac:dyDescent="0.25">
      <c r="A2" s="37" t="s">
        <v>14</v>
      </c>
      <c r="B2" s="38"/>
      <c r="C2" s="38"/>
      <c r="D2" s="38"/>
      <c r="E2" s="38"/>
      <c r="F2" s="38"/>
      <c r="G2" s="38"/>
      <c r="H2" s="38"/>
      <c r="I2" s="38"/>
      <c r="J2" s="38"/>
      <c r="K2" s="38"/>
      <c r="L2" s="38"/>
      <c r="M2" s="38"/>
      <c r="N2" s="38"/>
      <c r="O2" s="38"/>
      <c r="P2" s="38"/>
      <c r="Q2" s="38"/>
      <c r="R2" s="38"/>
      <c r="S2" s="38"/>
      <c r="T2" s="38"/>
      <c r="U2" s="38"/>
      <c r="V2" s="38"/>
    </row>
    <row r="3" spans="1:22" ht="15" x14ac:dyDescent="0.25">
      <c r="A3" s="39" t="s">
        <v>43</v>
      </c>
      <c r="B3" s="39"/>
      <c r="C3" s="39"/>
      <c r="D3" s="39"/>
      <c r="E3" s="39"/>
      <c r="F3" s="39"/>
      <c r="G3" s="39"/>
      <c r="H3" s="39"/>
      <c r="I3" s="39"/>
      <c r="J3" s="39"/>
      <c r="K3" s="39"/>
      <c r="L3" s="39"/>
      <c r="M3" s="39"/>
      <c r="N3" s="39"/>
      <c r="O3" s="39"/>
      <c r="P3" s="39"/>
      <c r="Q3" s="39"/>
      <c r="R3" s="39"/>
      <c r="S3" s="39"/>
      <c r="T3" s="39"/>
      <c r="U3" s="39"/>
      <c r="V3" s="39"/>
    </row>
    <row r="4" spans="1:22" x14ac:dyDescent="0.25">
      <c r="A4" s="38" t="s">
        <v>10</v>
      </c>
      <c r="B4" s="38"/>
      <c r="C4" s="38"/>
      <c r="D4" s="38"/>
      <c r="E4" s="38"/>
      <c r="F4" s="38"/>
      <c r="G4" s="38"/>
      <c r="H4" s="38"/>
      <c r="I4" s="38"/>
      <c r="J4" s="38"/>
      <c r="K4" s="38"/>
      <c r="L4" s="38"/>
      <c r="M4" s="38"/>
      <c r="N4" s="38"/>
      <c r="O4" s="38"/>
      <c r="P4" s="38"/>
      <c r="Q4" s="38"/>
      <c r="R4" s="38"/>
      <c r="S4" s="38"/>
      <c r="T4" s="38"/>
      <c r="U4" s="38"/>
      <c r="V4" s="38"/>
    </row>
    <row r="5" spans="1:22" ht="41.25" customHeight="1" x14ac:dyDescent="0.25">
      <c r="A5" s="15" t="s">
        <v>0</v>
      </c>
      <c r="B5" s="40" t="s">
        <v>7</v>
      </c>
      <c r="C5" s="40"/>
      <c r="D5" s="15" t="s">
        <v>27</v>
      </c>
      <c r="E5" s="41" t="s">
        <v>12</v>
      </c>
      <c r="F5" s="41"/>
      <c r="G5" s="41" t="s">
        <v>30</v>
      </c>
      <c r="H5" s="41"/>
      <c r="I5" s="41" t="s">
        <v>55</v>
      </c>
      <c r="J5" s="41"/>
      <c r="K5" s="41" t="s">
        <v>41</v>
      </c>
      <c r="L5" s="41"/>
      <c r="M5" s="41" t="s">
        <v>32</v>
      </c>
      <c r="N5" s="41"/>
      <c r="O5" s="41" t="s">
        <v>35</v>
      </c>
      <c r="P5" s="41"/>
      <c r="Q5" s="41"/>
      <c r="R5" s="41" t="s">
        <v>38</v>
      </c>
      <c r="S5" s="41"/>
      <c r="T5" s="41"/>
      <c r="U5" s="41" t="s">
        <v>39</v>
      </c>
      <c r="V5" s="41"/>
    </row>
    <row r="6" spans="1:22" s="14" customFormat="1" ht="15" customHeight="1" x14ac:dyDescent="0.25">
      <c r="A6" s="16" t="s">
        <v>2</v>
      </c>
      <c r="B6" s="32" t="s">
        <v>3</v>
      </c>
      <c r="C6" s="32"/>
      <c r="D6" s="16" t="s">
        <v>4</v>
      </c>
      <c r="E6" s="33" t="s">
        <v>5</v>
      </c>
      <c r="F6" s="33"/>
      <c r="G6" s="33" t="s">
        <v>6</v>
      </c>
      <c r="H6" s="33"/>
      <c r="I6" s="34" t="s">
        <v>31</v>
      </c>
      <c r="J6" s="34"/>
      <c r="K6" s="34" t="s">
        <v>33</v>
      </c>
      <c r="L6" s="34"/>
      <c r="M6" s="34" t="s">
        <v>34</v>
      </c>
      <c r="N6" s="34"/>
      <c r="O6" s="22" t="s">
        <v>36</v>
      </c>
      <c r="P6" s="54" t="s">
        <v>37</v>
      </c>
      <c r="Q6" s="55"/>
      <c r="R6" s="22" t="s">
        <v>51</v>
      </c>
      <c r="S6" s="54" t="s">
        <v>40</v>
      </c>
      <c r="T6" s="55"/>
      <c r="U6" s="34" t="s">
        <v>42</v>
      </c>
      <c r="V6" s="34"/>
    </row>
    <row r="7" spans="1:22" ht="24" customHeight="1" x14ac:dyDescent="0.25">
      <c r="A7" s="43" t="s">
        <v>15</v>
      </c>
      <c r="B7" s="27" t="s">
        <v>21</v>
      </c>
      <c r="C7" s="27"/>
      <c r="D7" s="20">
        <v>1679126688.75</v>
      </c>
      <c r="E7" s="58"/>
      <c r="F7" s="59"/>
      <c r="G7" s="28">
        <f>ROUND((I7*273)/365,2)</f>
        <v>0</v>
      </c>
      <c r="H7" s="29"/>
      <c r="I7" s="28">
        <f>E7</f>
        <v>0</v>
      </c>
      <c r="J7" s="35"/>
      <c r="K7" s="28">
        <f>G7+I7</f>
        <v>0</v>
      </c>
      <c r="L7" s="35"/>
      <c r="M7" s="28">
        <f>I7</f>
        <v>0</v>
      </c>
      <c r="N7" s="35"/>
      <c r="O7" s="46">
        <v>0.2</v>
      </c>
      <c r="P7" s="28">
        <f>ROUND((G7+I7)*O7,2)</f>
        <v>0</v>
      </c>
      <c r="Q7" s="35"/>
      <c r="R7" s="46">
        <v>0.2</v>
      </c>
      <c r="S7" s="28">
        <f>M7*R7</f>
        <v>0</v>
      </c>
      <c r="T7" s="35"/>
      <c r="U7" s="28">
        <f>K7+M7+P7+S7</f>
        <v>0</v>
      </c>
      <c r="V7" s="35"/>
    </row>
    <row r="8" spans="1:22" ht="24" customHeight="1" x14ac:dyDescent="0.25">
      <c r="A8" s="43"/>
      <c r="B8" s="27"/>
      <c r="C8" s="27"/>
      <c r="D8" s="21" t="s">
        <v>29</v>
      </c>
      <c r="E8" s="60"/>
      <c r="F8" s="61"/>
      <c r="G8" s="30"/>
      <c r="H8" s="31"/>
      <c r="I8" s="30"/>
      <c r="J8" s="36"/>
      <c r="K8" s="30"/>
      <c r="L8" s="36"/>
      <c r="M8" s="30"/>
      <c r="N8" s="36"/>
      <c r="O8" s="46"/>
      <c r="P8" s="30"/>
      <c r="Q8" s="36"/>
      <c r="R8" s="46"/>
      <c r="S8" s="30"/>
      <c r="T8" s="36"/>
      <c r="U8" s="30"/>
      <c r="V8" s="36"/>
    </row>
    <row r="9" spans="1:22" ht="24" customHeight="1" x14ac:dyDescent="0.25">
      <c r="A9" s="43" t="s">
        <v>16</v>
      </c>
      <c r="B9" s="27" t="s">
        <v>22</v>
      </c>
      <c r="C9" s="27"/>
      <c r="D9" s="20">
        <v>20558454.23</v>
      </c>
      <c r="E9" s="58"/>
      <c r="F9" s="59"/>
      <c r="G9" s="28">
        <f>ROUND((I9*273)/365,2)</f>
        <v>0</v>
      </c>
      <c r="H9" s="29"/>
      <c r="I9" s="28">
        <f>E9</f>
        <v>0</v>
      </c>
      <c r="J9" s="35"/>
      <c r="K9" s="28">
        <f>G9+I9</f>
        <v>0</v>
      </c>
      <c r="L9" s="35"/>
      <c r="M9" s="28">
        <f>I9</f>
        <v>0</v>
      </c>
      <c r="N9" s="35"/>
      <c r="O9" s="46">
        <v>0.2</v>
      </c>
      <c r="P9" s="28">
        <f>ROUND((G9+I9)*O9,2)</f>
        <v>0</v>
      </c>
      <c r="Q9" s="35"/>
      <c r="R9" s="46">
        <v>0.2</v>
      </c>
      <c r="S9" s="28">
        <f>M9*R9</f>
        <v>0</v>
      </c>
      <c r="T9" s="35"/>
      <c r="U9" s="28">
        <f>K9+M9+P9+S9</f>
        <v>0</v>
      </c>
      <c r="V9" s="35"/>
    </row>
    <row r="10" spans="1:22" s="2" customFormat="1" ht="24" customHeight="1" x14ac:dyDescent="0.25">
      <c r="A10" s="43"/>
      <c r="B10" s="27"/>
      <c r="C10" s="27"/>
      <c r="D10" s="21" t="s">
        <v>29</v>
      </c>
      <c r="E10" s="60"/>
      <c r="F10" s="61"/>
      <c r="G10" s="30"/>
      <c r="H10" s="31"/>
      <c r="I10" s="30"/>
      <c r="J10" s="36"/>
      <c r="K10" s="30"/>
      <c r="L10" s="36"/>
      <c r="M10" s="30"/>
      <c r="N10" s="36"/>
      <c r="O10" s="46"/>
      <c r="P10" s="30"/>
      <c r="Q10" s="36"/>
      <c r="R10" s="46"/>
      <c r="S10" s="30"/>
      <c r="T10" s="36"/>
      <c r="U10" s="30"/>
      <c r="V10" s="36"/>
    </row>
    <row r="11" spans="1:22" ht="24" customHeight="1" x14ac:dyDescent="0.25">
      <c r="A11" s="43" t="s">
        <v>17</v>
      </c>
      <c r="B11" s="27" t="s">
        <v>23</v>
      </c>
      <c r="C11" s="27"/>
      <c r="D11" s="56" t="s">
        <v>28</v>
      </c>
      <c r="E11" s="58"/>
      <c r="F11" s="59"/>
      <c r="G11" s="28">
        <f>ROUND((I11*273)/365,2)</f>
        <v>0</v>
      </c>
      <c r="H11" s="29"/>
      <c r="I11" s="28">
        <f>E11</f>
        <v>0</v>
      </c>
      <c r="J11" s="35"/>
      <c r="K11" s="28">
        <f>G11+I11</f>
        <v>0</v>
      </c>
      <c r="L11" s="35"/>
      <c r="M11" s="28">
        <f>I11</f>
        <v>0</v>
      </c>
      <c r="N11" s="35"/>
      <c r="O11" s="46" t="s">
        <v>9</v>
      </c>
      <c r="P11" s="64"/>
      <c r="Q11" s="65"/>
      <c r="R11" s="46" t="s">
        <v>9</v>
      </c>
      <c r="S11" s="64"/>
      <c r="T11" s="65"/>
      <c r="U11" s="28">
        <f>K11+M11</f>
        <v>0</v>
      </c>
      <c r="V11" s="35"/>
    </row>
    <row r="12" spans="1:22" ht="24" customHeight="1" x14ac:dyDescent="0.25">
      <c r="A12" s="43"/>
      <c r="B12" s="27"/>
      <c r="C12" s="27"/>
      <c r="D12" s="57"/>
      <c r="E12" s="60"/>
      <c r="F12" s="61"/>
      <c r="G12" s="30"/>
      <c r="H12" s="31"/>
      <c r="I12" s="30"/>
      <c r="J12" s="36"/>
      <c r="K12" s="30"/>
      <c r="L12" s="36"/>
      <c r="M12" s="30"/>
      <c r="N12" s="36"/>
      <c r="O12" s="46"/>
      <c r="P12" s="66"/>
      <c r="Q12" s="67"/>
      <c r="R12" s="46"/>
      <c r="S12" s="66"/>
      <c r="T12" s="67"/>
      <c r="U12" s="30"/>
      <c r="V12" s="36"/>
    </row>
    <row r="13" spans="1:22" ht="24" customHeight="1" x14ac:dyDescent="0.25">
      <c r="A13" s="43" t="s">
        <v>18</v>
      </c>
      <c r="B13" s="27" t="s">
        <v>24</v>
      </c>
      <c r="C13" s="27"/>
      <c r="D13" s="47">
        <v>2613527.9700000002</v>
      </c>
      <c r="E13" s="58"/>
      <c r="F13" s="59"/>
      <c r="G13" s="28">
        <f>ROUND((I13*273)/365,2)</f>
        <v>0</v>
      </c>
      <c r="H13" s="29"/>
      <c r="I13" s="28">
        <f>E13</f>
        <v>0</v>
      </c>
      <c r="J13" s="35"/>
      <c r="K13" s="28">
        <f>G13+I13</f>
        <v>0</v>
      </c>
      <c r="L13" s="35"/>
      <c r="M13" s="28">
        <f>I13</f>
        <v>0</v>
      </c>
      <c r="N13" s="35"/>
      <c r="O13" s="46">
        <v>0.2</v>
      </c>
      <c r="P13" s="28">
        <f>ROUND((G13+I13)*O13,2)</f>
        <v>0</v>
      </c>
      <c r="Q13" s="35"/>
      <c r="R13" s="46">
        <v>0.2</v>
      </c>
      <c r="S13" s="28">
        <f>M13*R13</f>
        <v>0</v>
      </c>
      <c r="T13" s="35"/>
      <c r="U13" s="28">
        <f>K13+M13+P13+S13</f>
        <v>0</v>
      </c>
      <c r="V13" s="35"/>
    </row>
    <row r="14" spans="1:22" ht="24" customHeight="1" x14ac:dyDescent="0.25">
      <c r="A14" s="43"/>
      <c r="B14" s="27"/>
      <c r="C14" s="27"/>
      <c r="D14" s="48"/>
      <c r="E14" s="60"/>
      <c r="F14" s="61"/>
      <c r="G14" s="30"/>
      <c r="H14" s="31"/>
      <c r="I14" s="30"/>
      <c r="J14" s="36"/>
      <c r="K14" s="30"/>
      <c r="L14" s="36"/>
      <c r="M14" s="30"/>
      <c r="N14" s="36"/>
      <c r="O14" s="46"/>
      <c r="P14" s="30"/>
      <c r="Q14" s="36"/>
      <c r="R14" s="46"/>
      <c r="S14" s="30"/>
      <c r="T14" s="36"/>
      <c r="U14" s="30"/>
      <c r="V14" s="36"/>
    </row>
    <row r="15" spans="1:22" ht="24" customHeight="1" x14ac:dyDescent="0.25">
      <c r="A15" s="43" t="s">
        <v>19</v>
      </c>
      <c r="B15" s="27" t="s">
        <v>25</v>
      </c>
      <c r="C15" s="27"/>
      <c r="D15" s="47">
        <v>500000</v>
      </c>
      <c r="E15" s="58"/>
      <c r="F15" s="59"/>
      <c r="G15" s="28">
        <f>ROUND((I15*273)/365,2)</f>
        <v>0</v>
      </c>
      <c r="H15" s="29"/>
      <c r="I15" s="28">
        <f>E15</f>
        <v>0</v>
      </c>
      <c r="J15" s="35"/>
      <c r="K15" s="28">
        <f>G15+I15</f>
        <v>0</v>
      </c>
      <c r="L15" s="35"/>
      <c r="M15" s="28">
        <f>I15</f>
        <v>0</v>
      </c>
      <c r="N15" s="35"/>
      <c r="O15" s="46">
        <v>0.2</v>
      </c>
      <c r="P15" s="28">
        <f>ROUND((G15+I15)*O15,2)</f>
        <v>0</v>
      </c>
      <c r="Q15" s="35"/>
      <c r="R15" s="46">
        <v>0.2</v>
      </c>
      <c r="S15" s="28">
        <f>M15*R15</f>
        <v>0</v>
      </c>
      <c r="T15" s="35"/>
      <c r="U15" s="28">
        <f>K15+M15+P15+S15</f>
        <v>0</v>
      </c>
      <c r="V15" s="35"/>
    </row>
    <row r="16" spans="1:22" ht="24" customHeight="1" x14ac:dyDescent="0.25">
      <c r="A16" s="43"/>
      <c r="B16" s="27"/>
      <c r="C16" s="27"/>
      <c r="D16" s="48"/>
      <c r="E16" s="60"/>
      <c r="F16" s="61"/>
      <c r="G16" s="30"/>
      <c r="H16" s="31"/>
      <c r="I16" s="30"/>
      <c r="J16" s="36"/>
      <c r="K16" s="30"/>
      <c r="L16" s="36"/>
      <c r="M16" s="30"/>
      <c r="N16" s="36"/>
      <c r="O16" s="46"/>
      <c r="P16" s="30"/>
      <c r="Q16" s="36"/>
      <c r="R16" s="46"/>
      <c r="S16" s="30"/>
      <c r="T16" s="36"/>
      <c r="U16" s="30"/>
      <c r="V16" s="36"/>
    </row>
    <row r="17" spans="1:22" ht="24" customHeight="1" x14ac:dyDescent="0.25">
      <c r="A17" s="43" t="s">
        <v>20</v>
      </c>
      <c r="B17" s="27" t="s">
        <v>26</v>
      </c>
      <c r="C17" s="27"/>
      <c r="D17" s="47">
        <v>500000</v>
      </c>
      <c r="E17" s="58"/>
      <c r="F17" s="59"/>
      <c r="G17" s="28">
        <f>ROUND((I17*273)/365,2)</f>
        <v>0</v>
      </c>
      <c r="H17" s="29"/>
      <c r="I17" s="28">
        <f>E17</f>
        <v>0</v>
      </c>
      <c r="J17" s="35"/>
      <c r="K17" s="28">
        <f>G17+I17</f>
        <v>0</v>
      </c>
      <c r="L17" s="35"/>
      <c r="M17" s="28">
        <f>I17</f>
        <v>0</v>
      </c>
      <c r="N17" s="35"/>
      <c r="O17" s="46">
        <v>0.2</v>
      </c>
      <c r="P17" s="28">
        <f>ROUND((G17+I17)*O17,2)</f>
        <v>0</v>
      </c>
      <c r="Q17" s="35"/>
      <c r="R17" s="46">
        <v>0.2</v>
      </c>
      <c r="S17" s="28">
        <f>M17*R17</f>
        <v>0</v>
      </c>
      <c r="T17" s="35"/>
      <c r="U17" s="28">
        <f>K17+M17+P17+S17</f>
        <v>0</v>
      </c>
      <c r="V17" s="35"/>
    </row>
    <row r="18" spans="1:22" ht="24" customHeight="1" x14ac:dyDescent="0.25">
      <c r="A18" s="43"/>
      <c r="B18" s="27"/>
      <c r="C18" s="27"/>
      <c r="D18" s="48"/>
      <c r="E18" s="60"/>
      <c r="F18" s="61"/>
      <c r="G18" s="30"/>
      <c r="H18" s="31"/>
      <c r="I18" s="30"/>
      <c r="J18" s="36"/>
      <c r="K18" s="30"/>
      <c r="L18" s="36"/>
      <c r="M18" s="30"/>
      <c r="N18" s="36"/>
      <c r="O18" s="46"/>
      <c r="P18" s="30"/>
      <c r="Q18" s="36"/>
      <c r="R18" s="46"/>
      <c r="S18" s="30"/>
      <c r="T18" s="36"/>
      <c r="U18" s="30"/>
      <c r="V18" s="36"/>
    </row>
    <row r="19" spans="1:22" ht="24" customHeight="1" x14ac:dyDescent="0.25">
      <c r="A19" s="50" t="s">
        <v>11</v>
      </c>
      <c r="B19" s="50"/>
      <c r="C19" s="50"/>
      <c r="D19" s="19"/>
      <c r="E19" s="44">
        <f>SUM(E7:E17)</f>
        <v>0</v>
      </c>
      <c r="F19" s="44"/>
      <c r="G19" s="44">
        <f>SUM(G7:G17)</f>
        <v>0</v>
      </c>
      <c r="H19" s="44"/>
      <c r="I19" s="44">
        <f>SUM(I7:I17)</f>
        <v>0</v>
      </c>
      <c r="J19" s="44"/>
      <c r="K19" s="44">
        <f>SUM(K7:K17)</f>
        <v>0</v>
      </c>
      <c r="L19" s="44"/>
      <c r="M19" s="44">
        <f>SUM(M7:M17)</f>
        <v>0</v>
      </c>
      <c r="N19" s="44"/>
      <c r="O19" s="23"/>
      <c r="P19" s="62">
        <f>SUM(P7:Q18)</f>
        <v>0</v>
      </c>
      <c r="Q19" s="63"/>
      <c r="R19" s="23"/>
      <c r="S19" s="62">
        <f>SUM(S7:T18)</f>
        <v>0</v>
      </c>
      <c r="T19" s="63"/>
      <c r="U19" s="44">
        <f>SUM(U7:U17)</f>
        <v>0</v>
      </c>
      <c r="V19" s="44"/>
    </row>
    <row r="20" spans="1:22" s="3" customFormat="1" x14ac:dyDescent="0.25">
      <c r="A20" s="53" t="s">
        <v>44</v>
      </c>
      <c r="B20" s="53"/>
      <c r="C20" s="53"/>
      <c r="D20" s="53"/>
      <c r="E20" s="53"/>
      <c r="F20" s="53"/>
      <c r="G20" s="53"/>
      <c r="H20" s="53"/>
      <c r="I20" s="53"/>
      <c r="J20" s="53"/>
      <c r="K20" s="53"/>
      <c r="L20" s="53"/>
      <c r="M20" s="53"/>
      <c r="N20" s="53"/>
      <c r="O20" s="53"/>
      <c r="P20" s="53"/>
      <c r="Q20" s="53"/>
      <c r="R20" s="53"/>
      <c r="S20" s="53"/>
      <c r="T20" s="53"/>
      <c r="U20" s="53"/>
      <c r="V20" s="53"/>
    </row>
    <row r="21" spans="1:22" s="3" customFormat="1" x14ac:dyDescent="0.25">
      <c r="A21" s="52" t="s">
        <v>45</v>
      </c>
      <c r="B21" s="52"/>
      <c r="C21" s="52"/>
      <c r="D21" s="52"/>
      <c r="E21" s="52"/>
      <c r="F21" s="52"/>
      <c r="G21" s="52"/>
      <c r="H21" s="52"/>
      <c r="I21" s="52"/>
      <c r="J21" s="52"/>
      <c r="K21" s="52"/>
      <c r="L21" s="52"/>
      <c r="M21" s="52"/>
      <c r="N21" s="52"/>
      <c r="O21" s="52"/>
      <c r="P21" s="52"/>
      <c r="Q21" s="52"/>
      <c r="R21" s="52"/>
      <c r="S21" s="52"/>
      <c r="T21" s="52"/>
      <c r="U21" s="52"/>
      <c r="V21" s="52"/>
    </row>
    <row r="22" spans="1:22" s="3" customFormat="1" x14ac:dyDescent="0.25">
      <c r="A22" s="52" t="s">
        <v>46</v>
      </c>
      <c r="B22" s="52"/>
      <c r="C22" s="52"/>
      <c r="D22" s="52"/>
      <c r="E22" s="52"/>
      <c r="F22" s="52"/>
      <c r="G22" s="52"/>
      <c r="H22" s="52"/>
      <c r="I22" s="52"/>
      <c r="J22" s="52"/>
      <c r="K22" s="52"/>
      <c r="L22" s="52"/>
      <c r="M22" s="52"/>
      <c r="N22" s="52"/>
      <c r="O22" s="52"/>
      <c r="P22" s="52"/>
      <c r="Q22" s="52"/>
      <c r="R22" s="52"/>
      <c r="S22" s="52"/>
      <c r="T22" s="52"/>
      <c r="U22" s="52"/>
      <c r="V22" s="52"/>
    </row>
    <row r="23" spans="1:22" s="3" customFormat="1" x14ac:dyDescent="0.25">
      <c r="A23" s="51" t="s">
        <v>47</v>
      </c>
      <c r="B23" s="51"/>
      <c r="C23" s="51"/>
      <c r="D23" s="51"/>
      <c r="E23" s="51"/>
      <c r="F23" s="51"/>
      <c r="G23" s="51"/>
      <c r="H23" s="51"/>
      <c r="I23" s="51"/>
      <c r="J23" s="51"/>
      <c r="K23" s="51"/>
      <c r="L23" s="51"/>
      <c r="M23" s="51"/>
      <c r="N23" s="51"/>
      <c r="O23" s="51"/>
      <c r="P23" s="51"/>
      <c r="Q23" s="51"/>
      <c r="R23" s="51"/>
      <c r="S23" s="51"/>
      <c r="T23" s="51"/>
      <c r="U23" s="51"/>
      <c r="V23" s="51"/>
    </row>
    <row r="24" spans="1:22" s="3" customFormat="1" x14ac:dyDescent="0.25">
      <c r="A24" s="51" t="s">
        <v>48</v>
      </c>
      <c r="B24" s="51"/>
      <c r="C24" s="51"/>
      <c r="D24" s="51"/>
      <c r="E24" s="51"/>
      <c r="F24" s="51"/>
      <c r="G24" s="51"/>
      <c r="H24" s="51"/>
      <c r="I24" s="51"/>
      <c r="J24" s="51"/>
      <c r="K24" s="51"/>
      <c r="L24" s="51"/>
      <c r="M24" s="51"/>
      <c r="N24" s="51"/>
      <c r="O24" s="51"/>
      <c r="P24" s="51"/>
      <c r="Q24" s="51"/>
      <c r="R24" s="51"/>
      <c r="S24" s="51"/>
      <c r="T24" s="51"/>
      <c r="U24" s="51"/>
      <c r="V24" s="51"/>
    </row>
    <row r="25" spans="1:22" s="3" customFormat="1" x14ac:dyDescent="0.25">
      <c r="A25" s="51" t="s">
        <v>49</v>
      </c>
      <c r="B25" s="51"/>
      <c r="C25" s="51"/>
      <c r="D25" s="51"/>
      <c r="E25" s="51"/>
      <c r="F25" s="51"/>
      <c r="G25" s="51"/>
      <c r="H25" s="51"/>
      <c r="I25" s="51"/>
      <c r="J25" s="51"/>
      <c r="K25" s="51"/>
      <c r="L25" s="51"/>
      <c r="M25" s="51"/>
      <c r="N25" s="51"/>
      <c r="O25" s="51"/>
      <c r="P25" s="51"/>
      <c r="Q25" s="51"/>
      <c r="R25" s="51"/>
      <c r="S25" s="51"/>
      <c r="T25" s="51"/>
      <c r="U25" s="51"/>
      <c r="V25" s="51"/>
    </row>
    <row r="26" spans="1:22" s="3" customFormat="1" x14ac:dyDescent="0.25">
      <c r="A26" s="51" t="s">
        <v>50</v>
      </c>
      <c r="B26" s="51"/>
      <c r="C26" s="51"/>
      <c r="D26" s="51"/>
      <c r="E26" s="51"/>
      <c r="F26" s="51"/>
      <c r="G26" s="51"/>
      <c r="H26" s="51"/>
      <c r="I26" s="51"/>
      <c r="J26" s="51"/>
      <c r="K26" s="51"/>
      <c r="L26" s="51"/>
      <c r="M26" s="51"/>
      <c r="N26" s="51"/>
      <c r="O26" s="51"/>
      <c r="P26" s="51"/>
      <c r="Q26" s="51"/>
      <c r="R26" s="51"/>
      <c r="S26" s="51"/>
      <c r="T26" s="51"/>
      <c r="U26" s="51"/>
      <c r="V26" s="51"/>
    </row>
    <row r="27" spans="1:22" s="3" customFormat="1" x14ac:dyDescent="0.25">
      <c r="A27" s="51" t="s">
        <v>52</v>
      </c>
      <c r="B27" s="51"/>
      <c r="C27" s="51"/>
      <c r="D27" s="51"/>
      <c r="E27" s="51"/>
      <c r="F27" s="51"/>
      <c r="G27" s="51"/>
      <c r="H27" s="51"/>
      <c r="I27" s="51"/>
      <c r="J27" s="51"/>
      <c r="K27" s="51"/>
      <c r="L27" s="51"/>
      <c r="M27" s="51"/>
      <c r="N27" s="51"/>
      <c r="O27" s="51"/>
      <c r="P27" s="51"/>
      <c r="Q27" s="51"/>
      <c r="R27" s="51"/>
      <c r="S27" s="51"/>
      <c r="T27" s="51"/>
      <c r="U27" s="51"/>
      <c r="V27" s="51"/>
    </row>
    <row r="28" spans="1:22" s="3" customFormat="1" x14ac:dyDescent="0.25">
      <c r="A28" s="69" t="s">
        <v>54</v>
      </c>
      <c r="B28" s="69"/>
      <c r="C28" s="69"/>
      <c r="D28" s="69"/>
      <c r="E28" s="69"/>
      <c r="F28" s="69"/>
      <c r="G28" s="69"/>
      <c r="H28" s="69"/>
      <c r="I28" s="69"/>
      <c r="J28" s="69"/>
      <c r="K28" s="69"/>
      <c r="L28" s="69"/>
      <c r="M28" s="69"/>
      <c r="N28" s="69"/>
      <c r="O28" s="69"/>
      <c r="P28" s="69"/>
      <c r="Q28" s="69"/>
      <c r="R28" s="69"/>
      <c r="S28" s="69"/>
      <c r="T28" s="69"/>
      <c r="U28" s="69"/>
      <c r="V28" s="69"/>
    </row>
    <row r="29" spans="1:22" s="3" customFormat="1" x14ac:dyDescent="0.25">
      <c r="A29" s="26"/>
      <c r="B29" s="26"/>
      <c r="C29" s="18"/>
      <c r="D29" s="18"/>
      <c r="E29" s="18"/>
      <c r="F29" s="18"/>
      <c r="G29" s="18"/>
      <c r="H29" s="18"/>
      <c r="I29" s="18"/>
      <c r="J29" s="18"/>
      <c r="K29" s="18"/>
      <c r="L29" s="18"/>
      <c r="M29" s="18"/>
      <c r="N29" s="18"/>
      <c r="O29" s="18"/>
      <c r="P29" s="18"/>
      <c r="Q29" s="18"/>
      <c r="R29" s="18"/>
      <c r="S29" s="18"/>
      <c r="T29" s="18"/>
      <c r="U29" s="18"/>
      <c r="V29" s="18"/>
    </row>
    <row r="30" spans="1:22" ht="19.5" customHeight="1" x14ac:dyDescent="0.25">
      <c r="A30" s="49" t="s">
        <v>8</v>
      </c>
      <c r="B30" s="49"/>
      <c r="C30" s="49"/>
      <c r="D30" s="49"/>
      <c r="E30" s="49"/>
      <c r="F30" s="49"/>
      <c r="G30" s="49"/>
      <c r="H30" s="49"/>
      <c r="I30" s="49"/>
      <c r="J30" s="49"/>
      <c r="K30" s="49"/>
      <c r="L30" s="49"/>
      <c r="M30" s="49"/>
      <c r="N30" s="49"/>
      <c r="O30" s="49"/>
      <c r="P30" s="49"/>
      <c r="Q30" s="49"/>
      <c r="R30" s="49"/>
      <c r="S30" s="49"/>
      <c r="T30" s="49"/>
      <c r="U30" s="49"/>
      <c r="V30" s="49"/>
    </row>
    <row r="31" spans="1:22" s="3" customFormat="1" x14ac:dyDescent="0.25">
      <c r="A31" s="18"/>
      <c r="B31" s="18"/>
      <c r="C31" s="18"/>
      <c r="D31" s="18"/>
      <c r="E31" s="18"/>
      <c r="F31" s="18"/>
      <c r="G31" s="18"/>
      <c r="H31" s="18"/>
      <c r="I31" s="18"/>
      <c r="J31" s="18"/>
      <c r="K31" s="18"/>
      <c r="L31" s="18"/>
      <c r="M31" s="18"/>
      <c r="N31" s="18"/>
      <c r="O31" s="18"/>
      <c r="P31" s="18"/>
      <c r="Q31" s="18"/>
      <c r="R31" s="18"/>
      <c r="S31" s="18"/>
      <c r="T31" s="18"/>
      <c r="U31" s="18"/>
      <c r="V31" s="18"/>
    </row>
    <row r="32" spans="1:22" s="3" customFormat="1" x14ac:dyDescent="0.25">
      <c r="A32" s="18"/>
      <c r="B32" s="18"/>
      <c r="C32" s="18"/>
      <c r="D32" s="18"/>
      <c r="E32" s="18"/>
      <c r="F32" s="18"/>
      <c r="G32" s="18"/>
      <c r="H32" s="18"/>
      <c r="I32" s="18"/>
      <c r="J32" s="18"/>
      <c r="K32" s="18"/>
      <c r="L32" s="18"/>
      <c r="M32" s="18"/>
      <c r="N32" s="18"/>
      <c r="O32" s="18"/>
      <c r="P32" s="18"/>
      <c r="Q32" s="18"/>
      <c r="R32" s="18"/>
      <c r="S32" s="18"/>
      <c r="T32" s="18"/>
      <c r="U32" s="18"/>
      <c r="V32" s="18"/>
    </row>
    <row r="33" spans="1:22" s="3" customFormat="1" x14ac:dyDescent="0.25">
      <c r="A33" s="18"/>
      <c r="B33" s="18"/>
      <c r="C33" s="18"/>
      <c r="D33" s="18"/>
      <c r="E33" s="18"/>
      <c r="F33" s="18"/>
      <c r="G33" s="18"/>
      <c r="H33" s="18"/>
      <c r="I33" s="18"/>
      <c r="J33" s="18"/>
      <c r="K33" s="18"/>
      <c r="L33" s="18"/>
      <c r="M33" s="18"/>
      <c r="N33" s="18"/>
      <c r="O33" s="18"/>
      <c r="P33" s="18"/>
      <c r="Q33" s="18"/>
      <c r="R33" s="18"/>
      <c r="S33" s="18"/>
      <c r="T33" s="18"/>
      <c r="U33" s="18"/>
      <c r="V33" s="18"/>
    </row>
    <row r="34" spans="1:22" s="3" customFormat="1" x14ac:dyDescent="0.25">
      <c r="A34" s="18"/>
      <c r="B34" s="18"/>
      <c r="C34" s="18"/>
      <c r="D34" s="18"/>
      <c r="E34" s="18"/>
      <c r="F34" s="18"/>
      <c r="G34" s="18"/>
      <c r="H34" s="18"/>
      <c r="I34" s="18"/>
      <c r="J34" s="18"/>
      <c r="K34" s="18"/>
      <c r="L34" s="18"/>
      <c r="M34" s="18"/>
      <c r="N34" s="18"/>
      <c r="O34" s="18"/>
      <c r="P34" s="18"/>
      <c r="Q34" s="18"/>
      <c r="R34" s="18"/>
      <c r="S34" s="18"/>
      <c r="T34" s="18"/>
      <c r="U34" s="18"/>
      <c r="V34" s="18"/>
    </row>
    <row r="35" spans="1:22" s="3" customFormat="1" x14ac:dyDescent="0.25">
      <c r="A35" s="4"/>
      <c r="B35" s="17"/>
      <c r="C35" s="5"/>
      <c r="D35" s="5"/>
      <c r="E35" s="6"/>
      <c r="F35" s="7"/>
      <c r="G35" s="6"/>
      <c r="H35" s="7"/>
      <c r="I35" s="8"/>
      <c r="J35" s="8"/>
      <c r="K35" s="8"/>
      <c r="L35" s="8"/>
      <c r="M35" s="8"/>
      <c r="N35" s="8"/>
      <c r="O35" s="8"/>
      <c r="P35" s="8"/>
      <c r="Q35" s="8"/>
      <c r="R35" s="8"/>
      <c r="S35" s="8"/>
      <c r="T35" s="8"/>
      <c r="U35" s="8"/>
      <c r="V35" s="8"/>
    </row>
    <row r="36" spans="1:22" s="3" customFormat="1" x14ac:dyDescent="0.25">
      <c r="A36" s="4"/>
      <c r="B36" s="4"/>
      <c r="C36" s="5"/>
      <c r="D36" s="5"/>
      <c r="E36" s="6"/>
      <c r="F36" s="7"/>
      <c r="G36" s="6"/>
      <c r="H36" s="7"/>
      <c r="I36" s="8"/>
      <c r="J36" s="8"/>
      <c r="K36" s="8"/>
      <c r="L36" s="8"/>
      <c r="M36" s="8"/>
      <c r="N36" s="8"/>
      <c r="O36" s="8"/>
      <c r="P36" s="8"/>
      <c r="Q36" s="8"/>
      <c r="R36" s="8"/>
      <c r="S36" s="8"/>
      <c r="T36" s="8"/>
      <c r="U36" s="8"/>
      <c r="V36" s="8"/>
    </row>
    <row r="37" spans="1:22" s="3" customFormat="1" x14ac:dyDescent="0.25">
      <c r="A37" s="4"/>
      <c r="B37" s="4"/>
      <c r="C37" s="5"/>
      <c r="D37" s="5"/>
      <c r="E37" s="6"/>
      <c r="F37" s="7"/>
      <c r="G37" s="6"/>
      <c r="H37" s="7"/>
      <c r="I37" s="8"/>
      <c r="J37" s="8"/>
      <c r="K37" s="8"/>
      <c r="L37" s="8"/>
      <c r="M37" s="8"/>
      <c r="N37" s="8"/>
      <c r="O37" s="8"/>
      <c r="P37" s="8"/>
      <c r="Q37" s="8"/>
      <c r="R37" s="8"/>
      <c r="S37" s="8"/>
      <c r="T37" s="8"/>
      <c r="U37" s="8"/>
      <c r="V37" s="8"/>
    </row>
    <row r="38" spans="1:22" x14ac:dyDescent="0.25">
      <c r="A38" s="4"/>
      <c r="B38" s="4"/>
      <c r="C38" s="5"/>
      <c r="D38" s="5"/>
      <c r="E38" s="6"/>
      <c r="F38" s="5"/>
      <c r="G38" s="6"/>
      <c r="H38" s="42" t="s">
        <v>1</v>
      </c>
      <c r="I38" s="42"/>
      <c r="J38" s="42"/>
      <c r="K38" s="42"/>
      <c r="L38" s="42"/>
      <c r="M38" s="42"/>
      <c r="N38" s="42"/>
      <c r="O38" s="42"/>
      <c r="P38" s="42"/>
      <c r="Q38" s="42"/>
      <c r="R38" s="42"/>
      <c r="S38" s="42"/>
      <c r="T38" s="42"/>
      <c r="U38" s="42"/>
      <c r="V38" s="42"/>
    </row>
    <row r="39" spans="1:22" x14ac:dyDescent="0.25">
      <c r="A39" s="4"/>
      <c r="B39" s="4"/>
      <c r="C39" s="5"/>
      <c r="D39" s="5"/>
      <c r="E39" s="6"/>
      <c r="F39" s="5"/>
      <c r="G39" s="6"/>
      <c r="H39" s="45" t="s">
        <v>13</v>
      </c>
      <c r="I39" s="45"/>
      <c r="J39" s="45"/>
      <c r="K39" s="45"/>
      <c r="L39" s="45"/>
      <c r="M39" s="45"/>
      <c r="N39" s="45"/>
      <c r="O39" s="45"/>
      <c r="P39" s="45"/>
      <c r="Q39" s="45"/>
      <c r="R39" s="45"/>
      <c r="S39" s="45"/>
      <c r="T39" s="45"/>
      <c r="U39" s="45"/>
      <c r="V39" s="45"/>
    </row>
    <row r="40" spans="1:22" x14ac:dyDescent="0.25">
      <c r="A40" s="4"/>
      <c r="B40" s="4"/>
      <c r="C40" s="5"/>
      <c r="D40" s="5"/>
      <c r="E40" s="6"/>
      <c r="F40" s="7"/>
      <c r="G40" s="6"/>
      <c r="H40" s="7"/>
      <c r="I40" s="8"/>
      <c r="J40" s="8"/>
      <c r="K40" s="8"/>
      <c r="L40" s="8"/>
      <c r="M40" s="8"/>
      <c r="N40" s="8"/>
      <c r="O40" s="8"/>
      <c r="P40" s="8"/>
      <c r="Q40" s="8"/>
      <c r="R40" s="8"/>
      <c r="S40" s="8"/>
      <c r="T40" s="8"/>
      <c r="U40" s="8"/>
      <c r="V40" s="8"/>
    </row>
    <row r="41" spans="1:22" x14ac:dyDescent="0.25">
      <c r="A41" s="4"/>
      <c r="B41" s="4"/>
      <c r="C41" s="5"/>
      <c r="D41" s="5"/>
      <c r="E41" s="6"/>
      <c r="F41" s="7"/>
      <c r="G41" s="6"/>
      <c r="H41" s="7"/>
      <c r="I41" s="8"/>
      <c r="J41" s="8"/>
      <c r="K41" s="8"/>
      <c r="L41" s="8"/>
      <c r="M41" s="8"/>
      <c r="N41" s="8"/>
      <c r="O41" s="8"/>
      <c r="P41" s="8"/>
      <c r="Q41" s="8"/>
      <c r="R41" s="8"/>
      <c r="S41" s="8"/>
      <c r="T41" s="8"/>
      <c r="U41" s="8"/>
      <c r="V41" s="8"/>
    </row>
    <row r="44" spans="1:22" x14ac:dyDescent="0.25">
      <c r="C44" s="25"/>
      <c r="I44" s="24"/>
      <c r="K44" s="24"/>
    </row>
    <row r="45" spans="1:22" x14ac:dyDescent="0.25">
      <c r="C45" s="25"/>
      <c r="I45" s="24"/>
      <c r="K45" s="24"/>
    </row>
  </sheetData>
  <mergeCells count="119">
    <mergeCell ref="U9:V10"/>
    <mergeCell ref="U11:V12"/>
    <mergeCell ref="U13:V14"/>
    <mergeCell ref="U15:V16"/>
    <mergeCell ref="S11:T12"/>
    <mergeCell ref="S13:T14"/>
    <mergeCell ref="S15:T16"/>
    <mergeCell ref="S19:T19"/>
    <mergeCell ref="P19:Q19"/>
    <mergeCell ref="M17:N18"/>
    <mergeCell ref="O9:O10"/>
    <mergeCell ref="G7:H8"/>
    <mergeCell ref="O7:O8"/>
    <mergeCell ref="E15:F16"/>
    <mergeCell ref="E17:F18"/>
    <mergeCell ref="R17:R18"/>
    <mergeCell ref="R11:R12"/>
    <mergeCell ref="R13:R14"/>
    <mergeCell ref="R15:R16"/>
    <mergeCell ref="R7:R8"/>
    <mergeCell ref="S7:T8"/>
    <mergeCell ref="R9:R10"/>
    <mergeCell ref="S9:T10"/>
    <mergeCell ref="P15:Q16"/>
    <mergeCell ref="P13:Q14"/>
    <mergeCell ref="P11:Q12"/>
    <mergeCell ref="P9:Q10"/>
    <mergeCell ref="P7:Q8"/>
    <mergeCell ref="M15:N16"/>
    <mergeCell ref="K13:L14"/>
    <mergeCell ref="M13:N14"/>
    <mergeCell ref="K15:L16"/>
    <mergeCell ref="K5:L5"/>
    <mergeCell ref="K6:L6"/>
    <mergeCell ref="K7:L8"/>
    <mergeCell ref="K9:L10"/>
    <mergeCell ref="P6:Q6"/>
    <mergeCell ref="D11:D12"/>
    <mergeCell ref="G11:H12"/>
    <mergeCell ref="O11:O12"/>
    <mergeCell ref="E9:F10"/>
    <mergeCell ref="E11:F12"/>
    <mergeCell ref="E13:F14"/>
    <mergeCell ref="O13:O14"/>
    <mergeCell ref="E5:F5"/>
    <mergeCell ref="E6:F6"/>
    <mergeCell ref="E7:F8"/>
    <mergeCell ref="H39:V39"/>
    <mergeCell ref="O15:O16"/>
    <mergeCell ref="D17:D18"/>
    <mergeCell ref="D15:D16"/>
    <mergeCell ref="G17:H18"/>
    <mergeCell ref="G15:H16"/>
    <mergeCell ref="A30:V30"/>
    <mergeCell ref="A19:C19"/>
    <mergeCell ref="G19:H19"/>
    <mergeCell ref="I19:J19"/>
    <mergeCell ref="E19:F19"/>
    <mergeCell ref="I17:J18"/>
    <mergeCell ref="K17:L18"/>
    <mergeCell ref="O17:O18"/>
    <mergeCell ref="P17:Q18"/>
    <mergeCell ref="A23:V23"/>
    <mergeCell ref="A22:V22"/>
    <mergeCell ref="A21:V21"/>
    <mergeCell ref="A20:V20"/>
    <mergeCell ref="A28:V28"/>
    <mergeCell ref="A27:V27"/>
    <mergeCell ref="A26:V26"/>
    <mergeCell ref="A24:V24"/>
    <mergeCell ref="A25:V25"/>
    <mergeCell ref="H38:V38"/>
    <mergeCell ref="A7:A8"/>
    <mergeCell ref="A17:A18"/>
    <mergeCell ref="A15:A16"/>
    <mergeCell ref="A13:A14"/>
    <mergeCell ref="A11:A12"/>
    <mergeCell ref="A9:A10"/>
    <mergeCell ref="B17:C18"/>
    <mergeCell ref="B15:C16"/>
    <mergeCell ref="B13:C14"/>
    <mergeCell ref="B7:C8"/>
    <mergeCell ref="M19:N19"/>
    <mergeCell ref="K19:L19"/>
    <mergeCell ref="U17:V18"/>
    <mergeCell ref="U19:V19"/>
    <mergeCell ref="S17:T18"/>
    <mergeCell ref="B11:C12"/>
    <mergeCell ref="D13:D14"/>
    <mergeCell ref="G13:H14"/>
    <mergeCell ref="I15:J16"/>
    <mergeCell ref="I13:J14"/>
    <mergeCell ref="I11:J12"/>
    <mergeCell ref="I9:J10"/>
    <mergeCell ref="I7:J8"/>
    <mergeCell ref="B9:C10"/>
    <mergeCell ref="G9:H10"/>
    <mergeCell ref="B6:C6"/>
    <mergeCell ref="G6:H6"/>
    <mergeCell ref="I6:J6"/>
    <mergeCell ref="K11:L12"/>
    <mergeCell ref="A1:V1"/>
    <mergeCell ref="A2:V2"/>
    <mergeCell ref="A3:V3"/>
    <mergeCell ref="A4:V4"/>
    <mergeCell ref="B5:C5"/>
    <mergeCell ref="G5:H5"/>
    <mergeCell ref="I5:J5"/>
    <mergeCell ref="O5:Q5"/>
    <mergeCell ref="M5:N5"/>
    <mergeCell ref="M6:N6"/>
    <mergeCell ref="M7:N8"/>
    <mergeCell ref="M9:N10"/>
    <mergeCell ref="M11:N12"/>
    <mergeCell ref="R5:T5"/>
    <mergeCell ref="S6:T6"/>
    <mergeCell ref="U5:V5"/>
    <mergeCell ref="U6:V6"/>
    <mergeCell ref="U7:V8"/>
  </mergeCells>
  <dataValidations count="1">
    <dataValidation allowBlank="1" showErrorMessage="1" sqref="IT65424 SP65424 ACL65424 AMH65424 AWD65424 BFZ65424 BPV65424 BZR65424 CJN65424 CTJ65424 DDF65424 DNB65424 DWX65424 EGT65424 EQP65424 FAL65424 FKH65424 FUD65424 GDZ65424 GNV65424 GXR65424 HHN65424 HRJ65424 IBF65424 ILB65424 IUX65424 JET65424 JOP65424 JYL65424 KIH65424 KSD65424 LBZ65424 LLV65424 LVR65424 MFN65424 MPJ65424 MZF65424 NJB65424 NSX65424 OCT65424 OMP65424 OWL65424 PGH65424 PQD65424 PZZ65424 QJV65424 QTR65424 RDN65424 RNJ65424 RXF65424 SHB65424 SQX65424 TAT65424 TKP65424 TUL65424 UEH65424 UOD65424 UXZ65424 VHV65424 VRR65424 WBN65424 WLJ65424 WVF65424 IT130960 SP130960 ACL130960 AMH130960 AWD130960 BFZ130960 BPV130960 BZR130960 CJN130960 CTJ130960 DDF130960 DNB130960 DWX130960 EGT130960 EQP130960 FAL130960 FKH130960 FUD130960 GDZ130960 GNV130960 GXR130960 HHN130960 HRJ130960 IBF130960 ILB130960 IUX130960 JET130960 JOP130960 JYL130960 KIH130960 KSD130960 LBZ130960 LLV130960 LVR130960 MFN130960 MPJ130960 MZF130960 NJB130960 NSX130960 OCT130960 OMP130960 OWL130960 PGH130960 PQD130960 PZZ130960 QJV130960 QTR130960 RDN130960 RNJ130960 RXF130960 SHB130960 SQX130960 TAT130960 TKP130960 TUL130960 UEH130960 UOD130960 UXZ130960 VHV130960 VRR130960 WBN130960 WLJ130960 WVF130960 IT196496 SP196496 ACL196496 AMH196496 AWD196496 BFZ196496 BPV196496 BZR196496 CJN196496 CTJ196496 DDF196496 DNB196496 DWX196496 EGT196496 EQP196496 FAL196496 FKH196496 FUD196496 GDZ196496 GNV196496 GXR196496 HHN196496 HRJ196496 IBF196496 ILB196496 IUX196496 JET196496 JOP196496 JYL196496 KIH196496 KSD196496 LBZ196496 LLV196496 LVR196496 MFN196496 MPJ196496 MZF196496 NJB196496 NSX196496 OCT196496 OMP196496 OWL196496 PGH196496 PQD196496 PZZ196496 QJV196496 QTR196496 RDN196496 RNJ196496 RXF196496 SHB196496 SQX196496 TAT196496 TKP196496 TUL196496 UEH196496 UOD196496 UXZ196496 VHV196496 VRR196496 WBN196496 WLJ196496 WVF196496 IT262032 SP262032 ACL262032 AMH262032 AWD262032 BFZ262032 BPV262032 BZR262032 CJN262032 CTJ262032 DDF262032 DNB262032 DWX262032 EGT262032 EQP262032 FAL262032 FKH262032 FUD262032 GDZ262032 GNV262032 GXR262032 HHN262032 HRJ262032 IBF262032 ILB262032 IUX262032 JET262032 JOP262032 JYL262032 KIH262032 KSD262032 LBZ262032 LLV262032 LVR262032 MFN262032 MPJ262032 MZF262032 NJB262032 NSX262032 OCT262032 OMP262032 OWL262032 PGH262032 PQD262032 PZZ262032 QJV262032 QTR262032 RDN262032 RNJ262032 RXF262032 SHB262032 SQX262032 TAT262032 TKP262032 TUL262032 UEH262032 UOD262032 UXZ262032 VHV262032 VRR262032 WBN262032 WLJ262032 WVF262032 IT327568 SP327568 ACL327568 AMH327568 AWD327568 BFZ327568 BPV327568 BZR327568 CJN327568 CTJ327568 DDF327568 DNB327568 DWX327568 EGT327568 EQP327568 FAL327568 FKH327568 FUD327568 GDZ327568 GNV327568 GXR327568 HHN327568 HRJ327568 IBF327568 ILB327568 IUX327568 JET327568 JOP327568 JYL327568 KIH327568 KSD327568 LBZ327568 LLV327568 LVR327568 MFN327568 MPJ327568 MZF327568 NJB327568 NSX327568 OCT327568 OMP327568 OWL327568 PGH327568 PQD327568 PZZ327568 QJV327568 QTR327568 RDN327568 RNJ327568 RXF327568 SHB327568 SQX327568 TAT327568 TKP327568 TUL327568 UEH327568 UOD327568 UXZ327568 VHV327568 VRR327568 WBN327568 WLJ327568 WVF327568 IT393104 SP393104 ACL393104 AMH393104 AWD393104 BFZ393104 BPV393104 BZR393104 CJN393104 CTJ393104 DDF393104 DNB393104 DWX393104 EGT393104 EQP393104 FAL393104 FKH393104 FUD393104 GDZ393104 GNV393104 GXR393104 HHN393104 HRJ393104 IBF393104 ILB393104 IUX393104 JET393104 JOP393104 JYL393104 KIH393104 KSD393104 LBZ393104 LLV393104 LVR393104 MFN393104 MPJ393104 MZF393104 NJB393104 NSX393104 OCT393104 OMP393104 OWL393104 PGH393104 PQD393104 PZZ393104 QJV393104 QTR393104 RDN393104 RNJ393104 RXF393104 SHB393104 SQX393104 TAT393104 TKP393104 TUL393104 UEH393104 UOD393104 UXZ393104 VHV393104 VRR393104 WBN393104 WLJ393104 WVF393104 IT458640 SP458640 ACL458640 AMH458640 AWD458640 BFZ458640 BPV458640 BZR458640 CJN458640 CTJ458640 DDF458640 DNB458640 DWX458640 EGT458640 EQP458640 FAL458640 FKH458640 FUD458640 GDZ458640 GNV458640 GXR458640 HHN458640 HRJ458640 IBF458640 ILB458640 IUX458640 JET458640 JOP458640 JYL458640 KIH458640 KSD458640 LBZ458640 LLV458640 LVR458640 MFN458640 MPJ458640 MZF458640 NJB458640 NSX458640 OCT458640 OMP458640 OWL458640 PGH458640 PQD458640 PZZ458640 QJV458640 QTR458640 RDN458640 RNJ458640 RXF458640 SHB458640 SQX458640 TAT458640 TKP458640 TUL458640 UEH458640 UOD458640 UXZ458640 VHV458640 VRR458640 WBN458640 WLJ458640 WVF458640 IT524176 SP524176 ACL524176 AMH524176 AWD524176 BFZ524176 BPV524176 BZR524176 CJN524176 CTJ524176 DDF524176 DNB524176 DWX524176 EGT524176 EQP524176 FAL524176 FKH524176 FUD524176 GDZ524176 GNV524176 GXR524176 HHN524176 HRJ524176 IBF524176 ILB524176 IUX524176 JET524176 JOP524176 JYL524176 KIH524176 KSD524176 LBZ524176 LLV524176 LVR524176 MFN524176 MPJ524176 MZF524176 NJB524176 NSX524176 OCT524176 OMP524176 OWL524176 PGH524176 PQD524176 PZZ524176 QJV524176 QTR524176 RDN524176 RNJ524176 RXF524176 SHB524176 SQX524176 TAT524176 TKP524176 TUL524176 UEH524176 UOD524176 UXZ524176 VHV524176 VRR524176 WBN524176 WLJ524176 WVF524176 IT589712 SP589712 ACL589712 AMH589712 AWD589712 BFZ589712 BPV589712 BZR589712 CJN589712 CTJ589712 DDF589712 DNB589712 DWX589712 EGT589712 EQP589712 FAL589712 FKH589712 FUD589712 GDZ589712 GNV589712 GXR589712 HHN589712 HRJ589712 IBF589712 ILB589712 IUX589712 JET589712 JOP589712 JYL589712 KIH589712 KSD589712 LBZ589712 LLV589712 LVR589712 MFN589712 MPJ589712 MZF589712 NJB589712 NSX589712 OCT589712 OMP589712 OWL589712 PGH589712 PQD589712 PZZ589712 QJV589712 QTR589712 RDN589712 RNJ589712 RXF589712 SHB589712 SQX589712 TAT589712 TKP589712 TUL589712 UEH589712 UOD589712 UXZ589712 VHV589712 VRR589712 WBN589712 WLJ589712 WVF589712 IT655248 SP655248 ACL655248 AMH655248 AWD655248 BFZ655248 BPV655248 BZR655248 CJN655248 CTJ655248 DDF655248 DNB655248 DWX655248 EGT655248 EQP655248 FAL655248 FKH655248 FUD655248 GDZ655248 GNV655248 GXR655248 HHN655248 HRJ655248 IBF655248 ILB655248 IUX655248 JET655248 JOP655248 JYL655248 KIH655248 KSD655248 LBZ655248 LLV655248 LVR655248 MFN655248 MPJ655248 MZF655248 NJB655248 NSX655248 OCT655248 OMP655248 OWL655248 PGH655248 PQD655248 PZZ655248 QJV655248 QTR655248 RDN655248 RNJ655248 RXF655248 SHB655248 SQX655248 TAT655248 TKP655248 TUL655248 UEH655248 UOD655248 UXZ655248 VHV655248 VRR655248 WBN655248 WLJ655248 WVF655248 IT720784 SP720784 ACL720784 AMH720784 AWD720784 BFZ720784 BPV720784 BZR720784 CJN720784 CTJ720784 DDF720784 DNB720784 DWX720784 EGT720784 EQP720784 FAL720784 FKH720784 FUD720784 GDZ720784 GNV720784 GXR720784 HHN720784 HRJ720784 IBF720784 ILB720784 IUX720784 JET720784 JOP720784 JYL720784 KIH720784 KSD720784 LBZ720784 LLV720784 LVR720784 MFN720784 MPJ720784 MZF720784 NJB720784 NSX720784 OCT720784 OMP720784 OWL720784 PGH720784 PQD720784 PZZ720784 QJV720784 QTR720784 RDN720784 RNJ720784 RXF720784 SHB720784 SQX720784 TAT720784 TKP720784 TUL720784 UEH720784 UOD720784 UXZ720784 VHV720784 VRR720784 WBN720784 WLJ720784 WVF720784 IT786320 SP786320 ACL786320 AMH786320 AWD786320 BFZ786320 BPV786320 BZR786320 CJN786320 CTJ786320 DDF786320 DNB786320 DWX786320 EGT786320 EQP786320 FAL786320 FKH786320 FUD786320 GDZ786320 GNV786320 GXR786320 HHN786320 HRJ786320 IBF786320 ILB786320 IUX786320 JET786320 JOP786320 JYL786320 KIH786320 KSD786320 LBZ786320 LLV786320 LVR786320 MFN786320 MPJ786320 MZF786320 NJB786320 NSX786320 OCT786320 OMP786320 OWL786320 PGH786320 PQD786320 PZZ786320 QJV786320 QTR786320 RDN786320 RNJ786320 RXF786320 SHB786320 SQX786320 TAT786320 TKP786320 TUL786320 UEH786320 UOD786320 UXZ786320 VHV786320 VRR786320 WBN786320 WLJ786320 WVF786320 IT851856 SP851856 ACL851856 AMH851856 AWD851856 BFZ851856 BPV851856 BZR851856 CJN851856 CTJ851856 DDF851856 DNB851856 DWX851856 EGT851856 EQP851856 FAL851856 FKH851856 FUD851856 GDZ851856 GNV851856 GXR851856 HHN851856 HRJ851856 IBF851856 ILB851856 IUX851856 JET851856 JOP851856 JYL851856 KIH851856 KSD851856 LBZ851856 LLV851856 LVR851856 MFN851856 MPJ851856 MZF851856 NJB851856 NSX851856 OCT851856 OMP851856 OWL851856 PGH851856 PQD851856 PZZ851856 QJV851856 QTR851856 RDN851856 RNJ851856 RXF851856 SHB851856 SQX851856 TAT851856 TKP851856 TUL851856 UEH851856 UOD851856 UXZ851856 VHV851856 VRR851856 WBN851856 WLJ851856 WVF851856 IT917392 SP917392 ACL917392 AMH917392 AWD917392 BFZ917392 BPV917392 BZR917392 CJN917392 CTJ917392 DDF917392 DNB917392 DWX917392 EGT917392 EQP917392 FAL917392 FKH917392 FUD917392 GDZ917392 GNV917392 GXR917392 HHN917392 HRJ917392 IBF917392 ILB917392 IUX917392 JET917392 JOP917392 JYL917392 KIH917392 KSD917392 LBZ917392 LLV917392 LVR917392 MFN917392 MPJ917392 MZF917392 NJB917392 NSX917392 OCT917392 OMP917392 OWL917392 PGH917392 PQD917392 PZZ917392 QJV917392 QTR917392 RDN917392 RNJ917392 RXF917392 SHB917392 SQX917392 TAT917392 TKP917392 TUL917392 UEH917392 UOD917392 UXZ917392 VHV917392 VRR917392 WBN917392 WLJ917392 WVF917392 IT982928 SP982928 ACL982928 AMH982928 AWD982928 BFZ982928 BPV982928 BZR982928 CJN982928 CTJ982928 DDF982928 DNB982928 DWX982928 EGT982928 EQP982928 FAL982928 FKH982928 FUD982928 GDZ982928 GNV982928 GXR982928 HHN982928 HRJ982928 IBF982928 ILB982928 IUX982928 JET982928 JOP982928 JYL982928 KIH982928 KSD982928 LBZ982928 LLV982928 LVR982928 MFN982928 MPJ982928 MZF982928 NJB982928 NSX982928 OCT982928 OMP982928 OWL982928 PGH982928 PQD982928 PZZ982928 QJV982928 QTR982928 RDN982928 RNJ982928 RXF982928 SHB982928 SQX982928 TAT982928 TKP982928 TUL982928 UEH982928 UOD982928 UXZ982928 VHV982928 VRR982928 WBN982928 WLJ982928 WVF982928 JB65438:JB65439 SX65438:SX65439 ACT65438:ACT65439 AMP65438:AMP65439 AWL65438:AWL65439 BGH65438:BGH65439 BQD65438:BQD65439 BZZ65438:BZZ65439 CJV65438:CJV65439 CTR65438:CTR65439 DDN65438:DDN65439 DNJ65438:DNJ65439 DXF65438:DXF65439 EHB65438:EHB65439 EQX65438:EQX65439 FAT65438:FAT65439 FKP65438:FKP65439 FUL65438:FUL65439 GEH65438:GEH65439 GOD65438:GOD65439 GXZ65438:GXZ65439 HHV65438:HHV65439 HRR65438:HRR65439 IBN65438:IBN65439 ILJ65438:ILJ65439 IVF65438:IVF65439 JFB65438:JFB65439 JOX65438:JOX65439 JYT65438:JYT65439 KIP65438:KIP65439 KSL65438:KSL65439 LCH65438:LCH65439 LMD65438:LMD65439 LVZ65438:LVZ65439 MFV65438:MFV65439 MPR65438:MPR65439 MZN65438:MZN65439 NJJ65438:NJJ65439 NTF65438:NTF65439 ODB65438:ODB65439 OMX65438:OMX65439 OWT65438:OWT65439 PGP65438:PGP65439 PQL65438:PQL65439 QAH65438:QAH65439 QKD65438:QKD65439 QTZ65438:QTZ65439 RDV65438:RDV65439 RNR65438:RNR65439 RXN65438:RXN65439 SHJ65438:SHJ65439 SRF65438:SRF65439 TBB65438:TBB65439 TKX65438:TKX65439 TUT65438:TUT65439 UEP65438:UEP65439 UOL65438:UOL65439 UYH65438:UYH65439 VID65438:VID65439 VRZ65438:VRZ65439 WBV65438:WBV65439 WLR65438:WLR65439 WVN65438:WVN65439 JB130974:JB130975 SX130974:SX130975 ACT130974:ACT130975 AMP130974:AMP130975 AWL130974:AWL130975 BGH130974:BGH130975 BQD130974:BQD130975 BZZ130974:BZZ130975 CJV130974:CJV130975 CTR130974:CTR130975 DDN130974:DDN130975 DNJ130974:DNJ130975 DXF130974:DXF130975 EHB130974:EHB130975 EQX130974:EQX130975 FAT130974:FAT130975 FKP130974:FKP130975 FUL130974:FUL130975 GEH130974:GEH130975 GOD130974:GOD130975 GXZ130974:GXZ130975 HHV130974:HHV130975 HRR130974:HRR130975 IBN130974:IBN130975 ILJ130974:ILJ130975 IVF130974:IVF130975 JFB130974:JFB130975 JOX130974:JOX130975 JYT130974:JYT130975 KIP130974:KIP130975 KSL130974:KSL130975 LCH130974:LCH130975 LMD130974:LMD130975 LVZ130974:LVZ130975 MFV130974:MFV130975 MPR130974:MPR130975 MZN130974:MZN130975 NJJ130974:NJJ130975 NTF130974:NTF130975 ODB130974:ODB130975 OMX130974:OMX130975 OWT130974:OWT130975 PGP130974:PGP130975 PQL130974:PQL130975 QAH130974:QAH130975 QKD130974:QKD130975 QTZ130974:QTZ130975 RDV130974:RDV130975 RNR130974:RNR130975 RXN130974:RXN130975 SHJ130974:SHJ130975 SRF130974:SRF130975 TBB130974:TBB130975 TKX130974:TKX130975 TUT130974:TUT130975 UEP130974:UEP130975 UOL130974:UOL130975 UYH130974:UYH130975 VID130974:VID130975 VRZ130974:VRZ130975 WBV130974:WBV130975 WLR130974:WLR130975 WVN130974:WVN130975 JB196510:JB196511 SX196510:SX196511 ACT196510:ACT196511 AMP196510:AMP196511 AWL196510:AWL196511 BGH196510:BGH196511 BQD196510:BQD196511 BZZ196510:BZZ196511 CJV196510:CJV196511 CTR196510:CTR196511 DDN196510:DDN196511 DNJ196510:DNJ196511 DXF196510:DXF196511 EHB196510:EHB196511 EQX196510:EQX196511 FAT196510:FAT196511 FKP196510:FKP196511 FUL196510:FUL196511 GEH196510:GEH196511 GOD196510:GOD196511 GXZ196510:GXZ196511 HHV196510:HHV196511 HRR196510:HRR196511 IBN196510:IBN196511 ILJ196510:ILJ196511 IVF196510:IVF196511 JFB196510:JFB196511 JOX196510:JOX196511 JYT196510:JYT196511 KIP196510:KIP196511 KSL196510:KSL196511 LCH196510:LCH196511 LMD196510:LMD196511 LVZ196510:LVZ196511 MFV196510:MFV196511 MPR196510:MPR196511 MZN196510:MZN196511 NJJ196510:NJJ196511 NTF196510:NTF196511 ODB196510:ODB196511 OMX196510:OMX196511 OWT196510:OWT196511 PGP196510:PGP196511 PQL196510:PQL196511 QAH196510:QAH196511 QKD196510:QKD196511 QTZ196510:QTZ196511 RDV196510:RDV196511 RNR196510:RNR196511 RXN196510:RXN196511 SHJ196510:SHJ196511 SRF196510:SRF196511 TBB196510:TBB196511 TKX196510:TKX196511 TUT196510:TUT196511 UEP196510:UEP196511 UOL196510:UOL196511 UYH196510:UYH196511 VID196510:VID196511 VRZ196510:VRZ196511 WBV196510:WBV196511 WLR196510:WLR196511 WVN196510:WVN196511 JB262046:JB262047 SX262046:SX262047 ACT262046:ACT262047 AMP262046:AMP262047 AWL262046:AWL262047 BGH262046:BGH262047 BQD262046:BQD262047 BZZ262046:BZZ262047 CJV262046:CJV262047 CTR262046:CTR262047 DDN262046:DDN262047 DNJ262046:DNJ262047 DXF262046:DXF262047 EHB262046:EHB262047 EQX262046:EQX262047 FAT262046:FAT262047 FKP262046:FKP262047 FUL262046:FUL262047 GEH262046:GEH262047 GOD262046:GOD262047 GXZ262046:GXZ262047 HHV262046:HHV262047 HRR262046:HRR262047 IBN262046:IBN262047 ILJ262046:ILJ262047 IVF262046:IVF262047 JFB262046:JFB262047 JOX262046:JOX262047 JYT262046:JYT262047 KIP262046:KIP262047 KSL262046:KSL262047 LCH262046:LCH262047 LMD262046:LMD262047 LVZ262046:LVZ262047 MFV262046:MFV262047 MPR262046:MPR262047 MZN262046:MZN262047 NJJ262046:NJJ262047 NTF262046:NTF262047 ODB262046:ODB262047 OMX262046:OMX262047 OWT262046:OWT262047 PGP262046:PGP262047 PQL262046:PQL262047 QAH262046:QAH262047 QKD262046:QKD262047 QTZ262046:QTZ262047 RDV262046:RDV262047 RNR262046:RNR262047 RXN262046:RXN262047 SHJ262046:SHJ262047 SRF262046:SRF262047 TBB262046:TBB262047 TKX262046:TKX262047 TUT262046:TUT262047 UEP262046:UEP262047 UOL262046:UOL262047 UYH262046:UYH262047 VID262046:VID262047 VRZ262046:VRZ262047 WBV262046:WBV262047 WLR262046:WLR262047 WVN262046:WVN262047 JB327582:JB327583 SX327582:SX327583 ACT327582:ACT327583 AMP327582:AMP327583 AWL327582:AWL327583 BGH327582:BGH327583 BQD327582:BQD327583 BZZ327582:BZZ327583 CJV327582:CJV327583 CTR327582:CTR327583 DDN327582:DDN327583 DNJ327582:DNJ327583 DXF327582:DXF327583 EHB327582:EHB327583 EQX327582:EQX327583 FAT327582:FAT327583 FKP327582:FKP327583 FUL327582:FUL327583 GEH327582:GEH327583 GOD327582:GOD327583 GXZ327582:GXZ327583 HHV327582:HHV327583 HRR327582:HRR327583 IBN327582:IBN327583 ILJ327582:ILJ327583 IVF327582:IVF327583 JFB327582:JFB327583 JOX327582:JOX327583 JYT327582:JYT327583 KIP327582:KIP327583 KSL327582:KSL327583 LCH327582:LCH327583 LMD327582:LMD327583 LVZ327582:LVZ327583 MFV327582:MFV327583 MPR327582:MPR327583 MZN327582:MZN327583 NJJ327582:NJJ327583 NTF327582:NTF327583 ODB327582:ODB327583 OMX327582:OMX327583 OWT327582:OWT327583 PGP327582:PGP327583 PQL327582:PQL327583 QAH327582:QAH327583 QKD327582:QKD327583 QTZ327582:QTZ327583 RDV327582:RDV327583 RNR327582:RNR327583 RXN327582:RXN327583 SHJ327582:SHJ327583 SRF327582:SRF327583 TBB327582:TBB327583 TKX327582:TKX327583 TUT327582:TUT327583 UEP327582:UEP327583 UOL327582:UOL327583 UYH327582:UYH327583 VID327582:VID327583 VRZ327582:VRZ327583 WBV327582:WBV327583 WLR327582:WLR327583 WVN327582:WVN327583 JB393118:JB393119 SX393118:SX393119 ACT393118:ACT393119 AMP393118:AMP393119 AWL393118:AWL393119 BGH393118:BGH393119 BQD393118:BQD393119 BZZ393118:BZZ393119 CJV393118:CJV393119 CTR393118:CTR393119 DDN393118:DDN393119 DNJ393118:DNJ393119 DXF393118:DXF393119 EHB393118:EHB393119 EQX393118:EQX393119 FAT393118:FAT393119 FKP393118:FKP393119 FUL393118:FUL393119 GEH393118:GEH393119 GOD393118:GOD393119 GXZ393118:GXZ393119 HHV393118:HHV393119 HRR393118:HRR393119 IBN393118:IBN393119 ILJ393118:ILJ393119 IVF393118:IVF393119 JFB393118:JFB393119 JOX393118:JOX393119 JYT393118:JYT393119 KIP393118:KIP393119 KSL393118:KSL393119 LCH393118:LCH393119 LMD393118:LMD393119 LVZ393118:LVZ393119 MFV393118:MFV393119 MPR393118:MPR393119 MZN393118:MZN393119 NJJ393118:NJJ393119 NTF393118:NTF393119 ODB393118:ODB393119 OMX393118:OMX393119 OWT393118:OWT393119 PGP393118:PGP393119 PQL393118:PQL393119 QAH393118:QAH393119 QKD393118:QKD393119 QTZ393118:QTZ393119 RDV393118:RDV393119 RNR393118:RNR393119 RXN393118:RXN393119 SHJ393118:SHJ393119 SRF393118:SRF393119 TBB393118:TBB393119 TKX393118:TKX393119 TUT393118:TUT393119 UEP393118:UEP393119 UOL393118:UOL393119 UYH393118:UYH393119 VID393118:VID393119 VRZ393118:VRZ393119 WBV393118:WBV393119 WLR393118:WLR393119 WVN393118:WVN393119 JB458654:JB458655 SX458654:SX458655 ACT458654:ACT458655 AMP458654:AMP458655 AWL458654:AWL458655 BGH458654:BGH458655 BQD458654:BQD458655 BZZ458654:BZZ458655 CJV458654:CJV458655 CTR458654:CTR458655 DDN458654:DDN458655 DNJ458654:DNJ458655 DXF458654:DXF458655 EHB458654:EHB458655 EQX458654:EQX458655 FAT458654:FAT458655 FKP458654:FKP458655 FUL458654:FUL458655 GEH458654:GEH458655 GOD458654:GOD458655 GXZ458654:GXZ458655 HHV458654:HHV458655 HRR458654:HRR458655 IBN458654:IBN458655 ILJ458654:ILJ458655 IVF458654:IVF458655 JFB458654:JFB458655 JOX458654:JOX458655 JYT458654:JYT458655 KIP458654:KIP458655 KSL458654:KSL458655 LCH458654:LCH458655 LMD458654:LMD458655 LVZ458654:LVZ458655 MFV458654:MFV458655 MPR458654:MPR458655 MZN458654:MZN458655 NJJ458654:NJJ458655 NTF458654:NTF458655 ODB458654:ODB458655 OMX458654:OMX458655 OWT458654:OWT458655 PGP458654:PGP458655 PQL458654:PQL458655 QAH458654:QAH458655 QKD458654:QKD458655 QTZ458654:QTZ458655 RDV458654:RDV458655 RNR458654:RNR458655 RXN458654:RXN458655 SHJ458654:SHJ458655 SRF458654:SRF458655 TBB458654:TBB458655 TKX458654:TKX458655 TUT458654:TUT458655 UEP458654:UEP458655 UOL458654:UOL458655 UYH458654:UYH458655 VID458654:VID458655 VRZ458654:VRZ458655 WBV458654:WBV458655 WLR458654:WLR458655 WVN458654:WVN458655 JB524190:JB524191 SX524190:SX524191 ACT524190:ACT524191 AMP524190:AMP524191 AWL524190:AWL524191 BGH524190:BGH524191 BQD524190:BQD524191 BZZ524190:BZZ524191 CJV524190:CJV524191 CTR524190:CTR524191 DDN524190:DDN524191 DNJ524190:DNJ524191 DXF524190:DXF524191 EHB524190:EHB524191 EQX524190:EQX524191 FAT524190:FAT524191 FKP524190:FKP524191 FUL524190:FUL524191 GEH524190:GEH524191 GOD524190:GOD524191 GXZ524190:GXZ524191 HHV524190:HHV524191 HRR524190:HRR524191 IBN524190:IBN524191 ILJ524190:ILJ524191 IVF524190:IVF524191 JFB524190:JFB524191 JOX524190:JOX524191 JYT524190:JYT524191 KIP524190:KIP524191 KSL524190:KSL524191 LCH524190:LCH524191 LMD524190:LMD524191 LVZ524190:LVZ524191 MFV524190:MFV524191 MPR524190:MPR524191 MZN524190:MZN524191 NJJ524190:NJJ524191 NTF524190:NTF524191 ODB524190:ODB524191 OMX524190:OMX524191 OWT524190:OWT524191 PGP524190:PGP524191 PQL524190:PQL524191 QAH524190:QAH524191 QKD524190:QKD524191 QTZ524190:QTZ524191 RDV524190:RDV524191 RNR524190:RNR524191 RXN524190:RXN524191 SHJ524190:SHJ524191 SRF524190:SRF524191 TBB524190:TBB524191 TKX524190:TKX524191 TUT524190:TUT524191 UEP524190:UEP524191 UOL524190:UOL524191 UYH524190:UYH524191 VID524190:VID524191 VRZ524190:VRZ524191 WBV524190:WBV524191 WLR524190:WLR524191 WVN524190:WVN524191 JB589726:JB589727 SX589726:SX589727 ACT589726:ACT589727 AMP589726:AMP589727 AWL589726:AWL589727 BGH589726:BGH589727 BQD589726:BQD589727 BZZ589726:BZZ589727 CJV589726:CJV589727 CTR589726:CTR589727 DDN589726:DDN589727 DNJ589726:DNJ589727 DXF589726:DXF589727 EHB589726:EHB589727 EQX589726:EQX589727 FAT589726:FAT589727 FKP589726:FKP589727 FUL589726:FUL589727 GEH589726:GEH589727 GOD589726:GOD589727 GXZ589726:GXZ589727 HHV589726:HHV589727 HRR589726:HRR589727 IBN589726:IBN589727 ILJ589726:ILJ589727 IVF589726:IVF589727 JFB589726:JFB589727 JOX589726:JOX589727 JYT589726:JYT589727 KIP589726:KIP589727 KSL589726:KSL589727 LCH589726:LCH589727 LMD589726:LMD589727 LVZ589726:LVZ589727 MFV589726:MFV589727 MPR589726:MPR589727 MZN589726:MZN589727 NJJ589726:NJJ589727 NTF589726:NTF589727 ODB589726:ODB589727 OMX589726:OMX589727 OWT589726:OWT589727 PGP589726:PGP589727 PQL589726:PQL589727 QAH589726:QAH589727 QKD589726:QKD589727 QTZ589726:QTZ589727 RDV589726:RDV589727 RNR589726:RNR589727 RXN589726:RXN589727 SHJ589726:SHJ589727 SRF589726:SRF589727 TBB589726:TBB589727 TKX589726:TKX589727 TUT589726:TUT589727 UEP589726:UEP589727 UOL589726:UOL589727 UYH589726:UYH589727 VID589726:VID589727 VRZ589726:VRZ589727 WBV589726:WBV589727 WLR589726:WLR589727 WVN589726:WVN589727 JB655262:JB655263 SX655262:SX655263 ACT655262:ACT655263 AMP655262:AMP655263 AWL655262:AWL655263 BGH655262:BGH655263 BQD655262:BQD655263 BZZ655262:BZZ655263 CJV655262:CJV655263 CTR655262:CTR655263 DDN655262:DDN655263 DNJ655262:DNJ655263 DXF655262:DXF655263 EHB655262:EHB655263 EQX655262:EQX655263 FAT655262:FAT655263 FKP655262:FKP655263 FUL655262:FUL655263 GEH655262:GEH655263 GOD655262:GOD655263 GXZ655262:GXZ655263 HHV655262:HHV655263 HRR655262:HRR655263 IBN655262:IBN655263 ILJ655262:ILJ655263 IVF655262:IVF655263 JFB655262:JFB655263 JOX655262:JOX655263 JYT655262:JYT655263 KIP655262:KIP655263 KSL655262:KSL655263 LCH655262:LCH655263 LMD655262:LMD655263 LVZ655262:LVZ655263 MFV655262:MFV655263 MPR655262:MPR655263 MZN655262:MZN655263 NJJ655262:NJJ655263 NTF655262:NTF655263 ODB655262:ODB655263 OMX655262:OMX655263 OWT655262:OWT655263 PGP655262:PGP655263 PQL655262:PQL655263 QAH655262:QAH655263 QKD655262:QKD655263 QTZ655262:QTZ655263 RDV655262:RDV655263 RNR655262:RNR655263 RXN655262:RXN655263 SHJ655262:SHJ655263 SRF655262:SRF655263 TBB655262:TBB655263 TKX655262:TKX655263 TUT655262:TUT655263 UEP655262:UEP655263 UOL655262:UOL655263 UYH655262:UYH655263 VID655262:VID655263 VRZ655262:VRZ655263 WBV655262:WBV655263 WLR655262:WLR655263 WVN655262:WVN655263 JB720798:JB720799 SX720798:SX720799 ACT720798:ACT720799 AMP720798:AMP720799 AWL720798:AWL720799 BGH720798:BGH720799 BQD720798:BQD720799 BZZ720798:BZZ720799 CJV720798:CJV720799 CTR720798:CTR720799 DDN720798:DDN720799 DNJ720798:DNJ720799 DXF720798:DXF720799 EHB720798:EHB720799 EQX720798:EQX720799 FAT720798:FAT720799 FKP720798:FKP720799 FUL720798:FUL720799 GEH720798:GEH720799 GOD720798:GOD720799 GXZ720798:GXZ720799 HHV720798:HHV720799 HRR720798:HRR720799 IBN720798:IBN720799 ILJ720798:ILJ720799 IVF720798:IVF720799 JFB720798:JFB720799 JOX720798:JOX720799 JYT720798:JYT720799 KIP720798:KIP720799 KSL720798:KSL720799 LCH720798:LCH720799 LMD720798:LMD720799 LVZ720798:LVZ720799 MFV720798:MFV720799 MPR720798:MPR720799 MZN720798:MZN720799 NJJ720798:NJJ720799 NTF720798:NTF720799 ODB720798:ODB720799 OMX720798:OMX720799 OWT720798:OWT720799 PGP720798:PGP720799 PQL720798:PQL720799 QAH720798:QAH720799 QKD720798:QKD720799 QTZ720798:QTZ720799 RDV720798:RDV720799 RNR720798:RNR720799 RXN720798:RXN720799 SHJ720798:SHJ720799 SRF720798:SRF720799 TBB720798:TBB720799 TKX720798:TKX720799 TUT720798:TUT720799 UEP720798:UEP720799 UOL720798:UOL720799 UYH720798:UYH720799 VID720798:VID720799 VRZ720798:VRZ720799 WBV720798:WBV720799 WLR720798:WLR720799 WVN720798:WVN720799 JB786334:JB786335 SX786334:SX786335 ACT786334:ACT786335 AMP786334:AMP786335 AWL786334:AWL786335 BGH786334:BGH786335 BQD786334:BQD786335 BZZ786334:BZZ786335 CJV786334:CJV786335 CTR786334:CTR786335 DDN786334:DDN786335 DNJ786334:DNJ786335 DXF786334:DXF786335 EHB786334:EHB786335 EQX786334:EQX786335 FAT786334:FAT786335 FKP786334:FKP786335 FUL786334:FUL786335 GEH786334:GEH786335 GOD786334:GOD786335 GXZ786334:GXZ786335 HHV786334:HHV786335 HRR786334:HRR786335 IBN786334:IBN786335 ILJ786334:ILJ786335 IVF786334:IVF786335 JFB786334:JFB786335 JOX786334:JOX786335 JYT786334:JYT786335 KIP786334:KIP786335 KSL786334:KSL786335 LCH786334:LCH786335 LMD786334:LMD786335 LVZ786334:LVZ786335 MFV786334:MFV786335 MPR786334:MPR786335 MZN786334:MZN786335 NJJ786334:NJJ786335 NTF786334:NTF786335 ODB786334:ODB786335 OMX786334:OMX786335 OWT786334:OWT786335 PGP786334:PGP786335 PQL786334:PQL786335 QAH786334:QAH786335 QKD786334:QKD786335 QTZ786334:QTZ786335 RDV786334:RDV786335 RNR786334:RNR786335 RXN786334:RXN786335 SHJ786334:SHJ786335 SRF786334:SRF786335 TBB786334:TBB786335 TKX786334:TKX786335 TUT786334:TUT786335 UEP786334:UEP786335 UOL786334:UOL786335 UYH786334:UYH786335 VID786334:VID786335 VRZ786334:VRZ786335 WBV786334:WBV786335 WLR786334:WLR786335 WVN786334:WVN786335 JB851870:JB851871 SX851870:SX851871 ACT851870:ACT851871 AMP851870:AMP851871 AWL851870:AWL851871 BGH851870:BGH851871 BQD851870:BQD851871 BZZ851870:BZZ851871 CJV851870:CJV851871 CTR851870:CTR851871 DDN851870:DDN851871 DNJ851870:DNJ851871 DXF851870:DXF851871 EHB851870:EHB851871 EQX851870:EQX851871 FAT851870:FAT851871 FKP851870:FKP851871 FUL851870:FUL851871 GEH851870:GEH851871 GOD851870:GOD851871 GXZ851870:GXZ851871 HHV851870:HHV851871 HRR851870:HRR851871 IBN851870:IBN851871 ILJ851870:ILJ851871 IVF851870:IVF851871 JFB851870:JFB851871 JOX851870:JOX851871 JYT851870:JYT851871 KIP851870:KIP851871 KSL851870:KSL851871 LCH851870:LCH851871 LMD851870:LMD851871 LVZ851870:LVZ851871 MFV851870:MFV851871 MPR851870:MPR851871 MZN851870:MZN851871 NJJ851870:NJJ851871 NTF851870:NTF851871 ODB851870:ODB851871 OMX851870:OMX851871 OWT851870:OWT851871 PGP851870:PGP851871 PQL851870:PQL851871 QAH851870:QAH851871 QKD851870:QKD851871 QTZ851870:QTZ851871 RDV851870:RDV851871 RNR851870:RNR851871 RXN851870:RXN851871 SHJ851870:SHJ851871 SRF851870:SRF851871 TBB851870:TBB851871 TKX851870:TKX851871 TUT851870:TUT851871 UEP851870:UEP851871 UOL851870:UOL851871 UYH851870:UYH851871 VID851870:VID851871 VRZ851870:VRZ851871 WBV851870:WBV851871 WLR851870:WLR851871 WVN851870:WVN851871 JB917406:JB917407 SX917406:SX917407 ACT917406:ACT917407 AMP917406:AMP917407 AWL917406:AWL917407 BGH917406:BGH917407 BQD917406:BQD917407 BZZ917406:BZZ917407 CJV917406:CJV917407 CTR917406:CTR917407 DDN917406:DDN917407 DNJ917406:DNJ917407 DXF917406:DXF917407 EHB917406:EHB917407 EQX917406:EQX917407 FAT917406:FAT917407 FKP917406:FKP917407 FUL917406:FUL917407 GEH917406:GEH917407 GOD917406:GOD917407 GXZ917406:GXZ917407 HHV917406:HHV917407 HRR917406:HRR917407 IBN917406:IBN917407 ILJ917406:ILJ917407 IVF917406:IVF917407 JFB917406:JFB917407 JOX917406:JOX917407 JYT917406:JYT917407 KIP917406:KIP917407 KSL917406:KSL917407 LCH917406:LCH917407 LMD917406:LMD917407 LVZ917406:LVZ917407 MFV917406:MFV917407 MPR917406:MPR917407 MZN917406:MZN917407 NJJ917406:NJJ917407 NTF917406:NTF917407 ODB917406:ODB917407 OMX917406:OMX917407 OWT917406:OWT917407 PGP917406:PGP917407 PQL917406:PQL917407 QAH917406:QAH917407 QKD917406:QKD917407 QTZ917406:QTZ917407 RDV917406:RDV917407 RNR917406:RNR917407 RXN917406:RXN917407 SHJ917406:SHJ917407 SRF917406:SRF917407 TBB917406:TBB917407 TKX917406:TKX917407 TUT917406:TUT917407 UEP917406:UEP917407 UOL917406:UOL917407 UYH917406:UYH917407 VID917406:VID917407 VRZ917406:VRZ917407 WBV917406:WBV917407 WLR917406:WLR917407 WVN917406:WVN917407 JB982942:JB982943 SX982942:SX982943 ACT982942:ACT982943 AMP982942:AMP982943 AWL982942:AWL982943 BGH982942:BGH982943 BQD982942:BQD982943 BZZ982942:BZZ982943 CJV982942:CJV982943 CTR982942:CTR982943 DDN982942:DDN982943 DNJ982942:DNJ982943 DXF982942:DXF982943 EHB982942:EHB982943 EQX982942:EQX982943 FAT982942:FAT982943 FKP982942:FKP982943 FUL982942:FUL982943 GEH982942:GEH982943 GOD982942:GOD982943 GXZ982942:GXZ982943 HHV982942:HHV982943 HRR982942:HRR982943 IBN982942:IBN982943 ILJ982942:ILJ982943 IVF982942:IVF982943 JFB982942:JFB982943 JOX982942:JOX982943 JYT982942:JYT982943 KIP982942:KIP982943 KSL982942:KSL982943 LCH982942:LCH982943 LMD982942:LMD982943 LVZ982942:LVZ982943 MFV982942:MFV982943 MPR982942:MPR982943 MZN982942:MZN982943 NJJ982942:NJJ982943 NTF982942:NTF982943 ODB982942:ODB982943 OMX982942:OMX982943 OWT982942:OWT982943 PGP982942:PGP982943 PQL982942:PQL982943 QAH982942:QAH982943 QKD982942:QKD982943 QTZ982942:QTZ982943 RDV982942:RDV982943 RNR982942:RNR982943 RXN982942:RXN982943 SHJ982942:SHJ982943 SRF982942:SRF982943 TBB982942:TBB982943 TKX982942:TKX982943 TUT982942:TUT982943 UEP982942:UEP982943 UOL982942:UOL982943 UYH982942:UYH982943 VID982942:VID982943 VRZ982942:VRZ982943 WBV982942:WBV982943 WLR982942:WLR982943 WVN982942:WVN982943 JB65491 SX65491 ACT65491 AMP65491 AWL65491 BGH65491 BQD65491 BZZ65491 CJV65491 CTR65491 DDN65491 DNJ65491 DXF65491 EHB65491 EQX65491 FAT65491 FKP65491 FUL65491 GEH65491 GOD65491 GXZ65491 HHV65491 HRR65491 IBN65491 ILJ65491 IVF65491 JFB65491 JOX65491 JYT65491 KIP65491 KSL65491 LCH65491 LMD65491 LVZ65491 MFV65491 MPR65491 MZN65491 NJJ65491 NTF65491 ODB65491 OMX65491 OWT65491 PGP65491 PQL65491 QAH65491 QKD65491 QTZ65491 RDV65491 RNR65491 RXN65491 SHJ65491 SRF65491 TBB65491 TKX65491 TUT65491 UEP65491 UOL65491 UYH65491 VID65491 VRZ65491 WBV65491 WLR65491 WVN65491 JB131027 SX131027 ACT131027 AMP131027 AWL131027 BGH131027 BQD131027 BZZ131027 CJV131027 CTR131027 DDN131027 DNJ131027 DXF131027 EHB131027 EQX131027 FAT131027 FKP131027 FUL131027 GEH131027 GOD131027 GXZ131027 HHV131027 HRR131027 IBN131027 ILJ131027 IVF131027 JFB131027 JOX131027 JYT131027 KIP131027 KSL131027 LCH131027 LMD131027 LVZ131027 MFV131027 MPR131027 MZN131027 NJJ131027 NTF131027 ODB131027 OMX131027 OWT131027 PGP131027 PQL131027 QAH131027 QKD131027 QTZ131027 RDV131027 RNR131027 RXN131027 SHJ131027 SRF131027 TBB131027 TKX131027 TUT131027 UEP131027 UOL131027 UYH131027 VID131027 VRZ131027 WBV131027 WLR131027 WVN131027 JB196563 SX196563 ACT196563 AMP196563 AWL196563 BGH196563 BQD196563 BZZ196563 CJV196563 CTR196563 DDN196563 DNJ196563 DXF196563 EHB196563 EQX196563 FAT196563 FKP196563 FUL196563 GEH196563 GOD196563 GXZ196563 HHV196563 HRR196563 IBN196563 ILJ196563 IVF196563 JFB196563 JOX196563 JYT196563 KIP196563 KSL196563 LCH196563 LMD196563 LVZ196563 MFV196563 MPR196563 MZN196563 NJJ196563 NTF196563 ODB196563 OMX196563 OWT196563 PGP196563 PQL196563 QAH196563 QKD196563 QTZ196563 RDV196563 RNR196563 RXN196563 SHJ196563 SRF196563 TBB196563 TKX196563 TUT196563 UEP196563 UOL196563 UYH196563 VID196563 VRZ196563 WBV196563 WLR196563 WVN196563 JB262099 SX262099 ACT262099 AMP262099 AWL262099 BGH262099 BQD262099 BZZ262099 CJV262099 CTR262099 DDN262099 DNJ262099 DXF262099 EHB262099 EQX262099 FAT262099 FKP262099 FUL262099 GEH262099 GOD262099 GXZ262099 HHV262099 HRR262099 IBN262099 ILJ262099 IVF262099 JFB262099 JOX262099 JYT262099 KIP262099 KSL262099 LCH262099 LMD262099 LVZ262099 MFV262099 MPR262099 MZN262099 NJJ262099 NTF262099 ODB262099 OMX262099 OWT262099 PGP262099 PQL262099 QAH262099 QKD262099 QTZ262099 RDV262099 RNR262099 RXN262099 SHJ262099 SRF262099 TBB262099 TKX262099 TUT262099 UEP262099 UOL262099 UYH262099 VID262099 VRZ262099 WBV262099 WLR262099 WVN262099 JB327635 SX327635 ACT327635 AMP327635 AWL327635 BGH327635 BQD327635 BZZ327635 CJV327635 CTR327635 DDN327635 DNJ327635 DXF327635 EHB327635 EQX327635 FAT327635 FKP327635 FUL327635 GEH327635 GOD327635 GXZ327635 HHV327635 HRR327635 IBN327635 ILJ327635 IVF327635 JFB327635 JOX327635 JYT327635 KIP327635 KSL327635 LCH327635 LMD327635 LVZ327635 MFV327635 MPR327635 MZN327635 NJJ327635 NTF327635 ODB327635 OMX327635 OWT327635 PGP327635 PQL327635 QAH327635 QKD327635 QTZ327635 RDV327635 RNR327635 RXN327635 SHJ327635 SRF327635 TBB327635 TKX327635 TUT327635 UEP327635 UOL327635 UYH327635 VID327635 VRZ327635 WBV327635 WLR327635 WVN327635 JB393171 SX393171 ACT393171 AMP393171 AWL393171 BGH393171 BQD393171 BZZ393171 CJV393171 CTR393171 DDN393171 DNJ393171 DXF393171 EHB393171 EQX393171 FAT393171 FKP393171 FUL393171 GEH393171 GOD393171 GXZ393171 HHV393171 HRR393171 IBN393171 ILJ393171 IVF393171 JFB393171 JOX393171 JYT393171 KIP393171 KSL393171 LCH393171 LMD393171 LVZ393171 MFV393171 MPR393171 MZN393171 NJJ393171 NTF393171 ODB393171 OMX393171 OWT393171 PGP393171 PQL393171 QAH393171 QKD393171 QTZ393171 RDV393171 RNR393171 RXN393171 SHJ393171 SRF393171 TBB393171 TKX393171 TUT393171 UEP393171 UOL393171 UYH393171 VID393171 VRZ393171 WBV393171 WLR393171 WVN393171 JB458707 SX458707 ACT458707 AMP458707 AWL458707 BGH458707 BQD458707 BZZ458707 CJV458707 CTR458707 DDN458707 DNJ458707 DXF458707 EHB458707 EQX458707 FAT458707 FKP458707 FUL458707 GEH458707 GOD458707 GXZ458707 HHV458707 HRR458707 IBN458707 ILJ458707 IVF458707 JFB458707 JOX458707 JYT458707 KIP458707 KSL458707 LCH458707 LMD458707 LVZ458707 MFV458707 MPR458707 MZN458707 NJJ458707 NTF458707 ODB458707 OMX458707 OWT458707 PGP458707 PQL458707 QAH458707 QKD458707 QTZ458707 RDV458707 RNR458707 RXN458707 SHJ458707 SRF458707 TBB458707 TKX458707 TUT458707 UEP458707 UOL458707 UYH458707 VID458707 VRZ458707 WBV458707 WLR458707 WVN458707 JB524243 SX524243 ACT524243 AMP524243 AWL524243 BGH524243 BQD524243 BZZ524243 CJV524243 CTR524243 DDN524243 DNJ524243 DXF524243 EHB524243 EQX524243 FAT524243 FKP524243 FUL524243 GEH524243 GOD524243 GXZ524243 HHV524243 HRR524243 IBN524243 ILJ524243 IVF524243 JFB524243 JOX524243 JYT524243 KIP524243 KSL524243 LCH524243 LMD524243 LVZ524243 MFV524243 MPR524243 MZN524243 NJJ524243 NTF524243 ODB524243 OMX524243 OWT524243 PGP524243 PQL524243 QAH524243 QKD524243 QTZ524243 RDV524243 RNR524243 RXN524243 SHJ524243 SRF524243 TBB524243 TKX524243 TUT524243 UEP524243 UOL524243 UYH524243 VID524243 VRZ524243 WBV524243 WLR524243 WVN524243 JB589779 SX589779 ACT589779 AMP589779 AWL589779 BGH589779 BQD589779 BZZ589779 CJV589779 CTR589779 DDN589779 DNJ589779 DXF589779 EHB589779 EQX589779 FAT589779 FKP589779 FUL589779 GEH589779 GOD589779 GXZ589779 HHV589779 HRR589779 IBN589779 ILJ589779 IVF589779 JFB589779 JOX589779 JYT589779 KIP589779 KSL589779 LCH589779 LMD589779 LVZ589779 MFV589779 MPR589779 MZN589779 NJJ589779 NTF589779 ODB589779 OMX589779 OWT589779 PGP589779 PQL589779 QAH589779 QKD589779 QTZ589779 RDV589779 RNR589779 RXN589779 SHJ589779 SRF589779 TBB589779 TKX589779 TUT589779 UEP589779 UOL589779 UYH589779 VID589779 VRZ589779 WBV589779 WLR589779 WVN589779 JB655315 SX655315 ACT655315 AMP655315 AWL655315 BGH655315 BQD655315 BZZ655315 CJV655315 CTR655315 DDN655315 DNJ655315 DXF655315 EHB655315 EQX655315 FAT655315 FKP655315 FUL655315 GEH655315 GOD655315 GXZ655315 HHV655315 HRR655315 IBN655315 ILJ655315 IVF655315 JFB655315 JOX655315 JYT655315 KIP655315 KSL655315 LCH655315 LMD655315 LVZ655315 MFV655315 MPR655315 MZN655315 NJJ655315 NTF655315 ODB655315 OMX655315 OWT655315 PGP655315 PQL655315 QAH655315 QKD655315 QTZ655315 RDV655315 RNR655315 RXN655315 SHJ655315 SRF655315 TBB655315 TKX655315 TUT655315 UEP655315 UOL655315 UYH655315 VID655315 VRZ655315 WBV655315 WLR655315 WVN655315 JB720851 SX720851 ACT720851 AMP720851 AWL720851 BGH720851 BQD720851 BZZ720851 CJV720851 CTR720851 DDN720851 DNJ720851 DXF720851 EHB720851 EQX720851 FAT720851 FKP720851 FUL720851 GEH720851 GOD720851 GXZ720851 HHV720851 HRR720851 IBN720851 ILJ720851 IVF720851 JFB720851 JOX720851 JYT720851 KIP720851 KSL720851 LCH720851 LMD720851 LVZ720851 MFV720851 MPR720851 MZN720851 NJJ720851 NTF720851 ODB720851 OMX720851 OWT720851 PGP720851 PQL720851 QAH720851 QKD720851 QTZ720851 RDV720851 RNR720851 RXN720851 SHJ720851 SRF720851 TBB720851 TKX720851 TUT720851 UEP720851 UOL720851 UYH720851 VID720851 VRZ720851 WBV720851 WLR720851 WVN720851 JB786387 SX786387 ACT786387 AMP786387 AWL786387 BGH786387 BQD786387 BZZ786387 CJV786387 CTR786387 DDN786387 DNJ786387 DXF786387 EHB786387 EQX786387 FAT786387 FKP786387 FUL786387 GEH786387 GOD786387 GXZ786387 HHV786387 HRR786387 IBN786387 ILJ786387 IVF786387 JFB786387 JOX786387 JYT786387 KIP786387 KSL786387 LCH786387 LMD786387 LVZ786387 MFV786387 MPR786387 MZN786387 NJJ786387 NTF786387 ODB786387 OMX786387 OWT786387 PGP786387 PQL786387 QAH786387 QKD786387 QTZ786387 RDV786387 RNR786387 RXN786387 SHJ786387 SRF786387 TBB786387 TKX786387 TUT786387 UEP786387 UOL786387 UYH786387 VID786387 VRZ786387 WBV786387 WLR786387 WVN786387 JB851923 SX851923 ACT851923 AMP851923 AWL851923 BGH851923 BQD851923 BZZ851923 CJV851923 CTR851923 DDN851923 DNJ851923 DXF851923 EHB851923 EQX851923 FAT851923 FKP851923 FUL851923 GEH851923 GOD851923 GXZ851923 HHV851923 HRR851923 IBN851923 ILJ851923 IVF851923 JFB851923 JOX851923 JYT851923 KIP851923 KSL851923 LCH851923 LMD851923 LVZ851923 MFV851923 MPR851923 MZN851923 NJJ851923 NTF851923 ODB851923 OMX851923 OWT851923 PGP851923 PQL851923 QAH851923 QKD851923 QTZ851923 RDV851923 RNR851923 RXN851923 SHJ851923 SRF851923 TBB851923 TKX851923 TUT851923 UEP851923 UOL851923 UYH851923 VID851923 VRZ851923 WBV851923 WLR851923 WVN851923 JB917459 SX917459 ACT917459 AMP917459 AWL917459 BGH917459 BQD917459 BZZ917459 CJV917459 CTR917459 DDN917459 DNJ917459 DXF917459 EHB917459 EQX917459 FAT917459 FKP917459 FUL917459 GEH917459 GOD917459 GXZ917459 HHV917459 HRR917459 IBN917459 ILJ917459 IVF917459 JFB917459 JOX917459 JYT917459 KIP917459 KSL917459 LCH917459 LMD917459 LVZ917459 MFV917459 MPR917459 MZN917459 NJJ917459 NTF917459 ODB917459 OMX917459 OWT917459 PGP917459 PQL917459 QAH917459 QKD917459 QTZ917459 RDV917459 RNR917459 RXN917459 SHJ917459 SRF917459 TBB917459 TKX917459 TUT917459 UEP917459 UOL917459 UYH917459 VID917459 VRZ917459 WBV917459 WLR917459 WVN917459 JB982995 SX982995 ACT982995 AMP982995 AWL982995 BGH982995 BQD982995 BZZ982995 CJV982995 CTR982995 DDN982995 DNJ982995 DXF982995 EHB982995 EQX982995 FAT982995 FKP982995 FUL982995 GEH982995 GOD982995 GXZ982995 HHV982995 HRR982995 IBN982995 ILJ982995 IVF982995 JFB982995 JOX982995 JYT982995 KIP982995 KSL982995 LCH982995 LMD982995 LVZ982995 MFV982995 MPR982995 MZN982995 NJJ982995 NTF982995 ODB982995 OMX982995 OWT982995 PGP982995 PQL982995 QAH982995 QKD982995 QTZ982995 RDV982995 RNR982995 RXN982995 SHJ982995 SRF982995 TBB982995 TKX982995 TUT982995 UEP982995 UOL982995 UYH982995 VID982995 VRZ982995 WBV982995 WLR982995 WVN982995 JB65495:JB65497 SX65495:SX65497 ACT65495:ACT65497 AMP65495:AMP65497 AWL65495:AWL65497 BGH65495:BGH65497 BQD65495:BQD65497 BZZ65495:BZZ65497 CJV65495:CJV65497 CTR65495:CTR65497 DDN65495:DDN65497 DNJ65495:DNJ65497 DXF65495:DXF65497 EHB65495:EHB65497 EQX65495:EQX65497 FAT65495:FAT65497 FKP65495:FKP65497 FUL65495:FUL65497 GEH65495:GEH65497 GOD65495:GOD65497 GXZ65495:GXZ65497 HHV65495:HHV65497 HRR65495:HRR65497 IBN65495:IBN65497 ILJ65495:ILJ65497 IVF65495:IVF65497 JFB65495:JFB65497 JOX65495:JOX65497 JYT65495:JYT65497 KIP65495:KIP65497 KSL65495:KSL65497 LCH65495:LCH65497 LMD65495:LMD65497 LVZ65495:LVZ65497 MFV65495:MFV65497 MPR65495:MPR65497 MZN65495:MZN65497 NJJ65495:NJJ65497 NTF65495:NTF65497 ODB65495:ODB65497 OMX65495:OMX65497 OWT65495:OWT65497 PGP65495:PGP65497 PQL65495:PQL65497 QAH65495:QAH65497 QKD65495:QKD65497 QTZ65495:QTZ65497 RDV65495:RDV65497 RNR65495:RNR65497 RXN65495:RXN65497 SHJ65495:SHJ65497 SRF65495:SRF65497 TBB65495:TBB65497 TKX65495:TKX65497 TUT65495:TUT65497 UEP65495:UEP65497 UOL65495:UOL65497 UYH65495:UYH65497 VID65495:VID65497 VRZ65495:VRZ65497 WBV65495:WBV65497 WLR65495:WLR65497 WVN65495:WVN65497 JB131031:JB131033 SX131031:SX131033 ACT131031:ACT131033 AMP131031:AMP131033 AWL131031:AWL131033 BGH131031:BGH131033 BQD131031:BQD131033 BZZ131031:BZZ131033 CJV131031:CJV131033 CTR131031:CTR131033 DDN131031:DDN131033 DNJ131031:DNJ131033 DXF131031:DXF131033 EHB131031:EHB131033 EQX131031:EQX131033 FAT131031:FAT131033 FKP131031:FKP131033 FUL131031:FUL131033 GEH131031:GEH131033 GOD131031:GOD131033 GXZ131031:GXZ131033 HHV131031:HHV131033 HRR131031:HRR131033 IBN131031:IBN131033 ILJ131031:ILJ131033 IVF131031:IVF131033 JFB131031:JFB131033 JOX131031:JOX131033 JYT131031:JYT131033 KIP131031:KIP131033 KSL131031:KSL131033 LCH131031:LCH131033 LMD131031:LMD131033 LVZ131031:LVZ131033 MFV131031:MFV131033 MPR131031:MPR131033 MZN131031:MZN131033 NJJ131031:NJJ131033 NTF131031:NTF131033 ODB131031:ODB131033 OMX131031:OMX131033 OWT131031:OWT131033 PGP131031:PGP131033 PQL131031:PQL131033 QAH131031:QAH131033 QKD131031:QKD131033 QTZ131031:QTZ131033 RDV131031:RDV131033 RNR131031:RNR131033 RXN131031:RXN131033 SHJ131031:SHJ131033 SRF131031:SRF131033 TBB131031:TBB131033 TKX131031:TKX131033 TUT131031:TUT131033 UEP131031:UEP131033 UOL131031:UOL131033 UYH131031:UYH131033 VID131031:VID131033 VRZ131031:VRZ131033 WBV131031:WBV131033 WLR131031:WLR131033 WVN131031:WVN131033 JB196567:JB196569 SX196567:SX196569 ACT196567:ACT196569 AMP196567:AMP196569 AWL196567:AWL196569 BGH196567:BGH196569 BQD196567:BQD196569 BZZ196567:BZZ196569 CJV196567:CJV196569 CTR196567:CTR196569 DDN196567:DDN196569 DNJ196567:DNJ196569 DXF196567:DXF196569 EHB196567:EHB196569 EQX196567:EQX196569 FAT196567:FAT196569 FKP196567:FKP196569 FUL196567:FUL196569 GEH196567:GEH196569 GOD196567:GOD196569 GXZ196567:GXZ196569 HHV196567:HHV196569 HRR196567:HRR196569 IBN196567:IBN196569 ILJ196567:ILJ196569 IVF196567:IVF196569 JFB196567:JFB196569 JOX196567:JOX196569 JYT196567:JYT196569 KIP196567:KIP196569 KSL196567:KSL196569 LCH196567:LCH196569 LMD196567:LMD196569 LVZ196567:LVZ196569 MFV196567:MFV196569 MPR196567:MPR196569 MZN196567:MZN196569 NJJ196567:NJJ196569 NTF196567:NTF196569 ODB196567:ODB196569 OMX196567:OMX196569 OWT196567:OWT196569 PGP196567:PGP196569 PQL196567:PQL196569 QAH196567:QAH196569 QKD196567:QKD196569 QTZ196567:QTZ196569 RDV196567:RDV196569 RNR196567:RNR196569 RXN196567:RXN196569 SHJ196567:SHJ196569 SRF196567:SRF196569 TBB196567:TBB196569 TKX196567:TKX196569 TUT196567:TUT196569 UEP196567:UEP196569 UOL196567:UOL196569 UYH196567:UYH196569 VID196567:VID196569 VRZ196567:VRZ196569 WBV196567:WBV196569 WLR196567:WLR196569 WVN196567:WVN196569 JB262103:JB262105 SX262103:SX262105 ACT262103:ACT262105 AMP262103:AMP262105 AWL262103:AWL262105 BGH262103:BGH262105 BQD262103:BQD262105 BZZ262103:BZZ262105 CJV262103:CJV262105 CTR262103:CTR262105 DDN262103:DDN262105 DNJ262103:DNJ262105 DXF262103:DXF262105 EHB262103:EHB262105 EQX262103:EQX262105 FAT262103:FAT262105 FKP262103:FKP262105 FUL262103:FUL262105 GEH262103:GEH262105 GOD262103:GOD262105 GXZ262103:GXZ262105 HHV262103:HHV262105 HRR262103:HRR262105 IBN262103:IBN262105 ILJ262103:ILJ262105 IVF262103:IVF262105 JFB262103:JFB262105 JOX262103:JOX262105 JYT262103:JYT262105 KIP262103:KIP262105 KSL262103:KSL262105 LCH262103:LCH262105 LMD262103:LMD262105 LVZ262103:LVZ262105 MFV262103:MFV262105 MPR262103:MPR262105 MZN262103:MZN262105 NJJ262103:NJJ262105 NTF262103:NTF262105 ODB262103:ODB262105 OMX262103:OMX262105 OWT262103:OWT262105 PGP262103:PGP262105 PQL262103:PQL262105 QAH262103:QAH262105 QKD262103:QKD262105 QTZ262103:QTZ262105 RDV262103:RDV262105 RNR262103:RNR262105 RXN262103:RXN262105 SHJ262103:SHJ262105 SRF262103:SRF262105 TBB262103:TBB262105 TKX262103:TKX262105 TUT262103:TUT262105 UEP262103:UEP262105 UOL262103:UOL262105 UYH262103:UYH262105 VID262103:VID262105 VRZ262103:VRZ262105 WBV262103:WBV262105 WLR262103:WLR262105 WVN262103:WVN262105 JB327639:JB327641 SX327639:SX327641 ACT327639:ACT327641 AMP327639:AMP327641 AWL327639:AWL327641 BGH327639:BGH327641 BQD327639:BQD327641 BZZ327639:BZZ327641 CJV327639:CJV327641 CTR327639:CTR327641 DDN327639:DDN327641 DNJ327639:DNJ327641 DXF327639:DXF327641 EHB327639:EHB327641 EQX327639:EQX327641 FAT327639:FAT327641 FKP327639:FKP327641 FUL327639:FUL327641 GEH327639:GEH327641 GOD327639:GOD327641 GXZ327639:GXZ327641 HHV327639:HHV327641 HRR327639:HRR327641 IBN327639:IBN327641 ILJ327639:ILJ327641 IVF327639:IVF327641 JFB327639:JFB327641 JOX327639:JOX327641 JYT327639:JYT327641 KIP327639:KIP327641 KSL327639:KSL327641 LCH327639:LCH327641 LMD327639:LMD327641 LVZ327639:LVZ327641 MFV327639:MFV327641 MPR327639:MPR327641 MZN327639:MZN327641 NJJ327639:NJJ327641 NTF327639:NTF327641 ODB327639:ODB327641 OMX327639:OMX327641 OWT327639:OWT327641 PGP327639:PGP327641 PQL327639:PQL327641 QAH327639:QAH327641 QKD327639:QKD327641 QTZ327639:QTZ327641 RDV327639:RDV327641 RNR327639:RNR327641 RXN327639:RXN327641 SHJ327639:SHJ327641 SRF327639:SRF327641 TBB327639:TBB327641 TKX327639:TKX327641 TUT327639:TUT327641 UEP327639:UEP327641 UOL327639:UOL327641 UYH327639:UYH327641 VID327639:VID327641 VRZ327639:VRZ327641 WBV327639:WBV327641 WLR327639:WLR327641 WVN327639:WVN327641 JB393175:JB393177 SX393175:SX393177 ACT393175:ACT393177 AMP393175:AMP393177 AWL393175:AWL393177 BGH393175:BGH393177 BQD393175:BQD393177 BZZ393175:BZZ393177 CJV393175:CJV393177 CTR393175:CTR393177 DDN393175:DDN393177 DNJ393175:DNJ393177 DXF393175:DXF393177 EHB393175:EHB393177 EQX393175:EQX393177 FAT393175:FAT393177 FKP393175:FKP393177 FUL393175:FUL393177 GEH393175:GEH393177 GOD393175:GOD393177 GXZ393175:GXZ393177 HHV393175:HHV393177 HRR393175:HRR393177 IBN393175:IBN393177 ILJ393175:ILJ393177 IVF393175:IVF393177 JFB393175:JFB393177 JOX393175:JOX393177 JYT393175:JYT393177 KIP393175:KIP393177 KSL393175:KSL393177 LCH393175:LCH393177 LMD393175:LMD393177 LVZ393175:LVZ393177 MFV393175:MFV393177 MPR393175:MPR393177 MZN393175:MZN393177 NJJ393175:NJJ393177 NTF393175:NTF393177 ODB393175:ODB393177 OMX393175:OMX393177 OWT393175:OWT393177 PGP393175:PGP393177 PQL393175:PQL393177 QAH393175:QAH393177 QKD393175:QKD393177 QTZ393175:QTZ393177 RDV393175:RDV393177 RNR393175:RNR393177 RXN393175:RXN393177 SHJ393175:SHJ393177 SRF393175:SRF393177 TBB393175:TBB393177 TKX393175:TKX393177 TUT393175:TUT393177 UEP393175:UEP393177 UOL393175:UOL393177 UYH393175:UYH393177 VID393175:VID393177 VRZ393175:VRZ393177 WBV393175:WBV393177 WLR393175:WLR393177 WVN393175:WVN393177 JB458711:JB458713 SX458711:SX458713 ACT458711:ACT458713 AMP458711:AMP458713 AWL458711:AWL458713 BGH458711:BGH458713 BQD458711:BQD458713 BZZ458711:BZZ458713 CJV458711:CJV458713 CTR458711:CTR458713 DDN458711:DDN458713 DNJ458711:DNJ458713 DXF458711:DXF458713 EHB458711:EHB458713 EQX458711:EQX458713 FAT458711:FAT458713 FKP458711:FKP458713 FUL458711:FUL458713 GEH458711:GEH458713 GOD458711:GOD458713 GXZ458711:GXZ458713 HHV458711:HHV458713 HRR458711:HRR458713 IBN458711:IBN458713 ILJ458711:ILJ458713 IVF458711:IVF458713 JFB458711:JFB458713 JOX458711:JOX458713 JYT458711:JYT458713 KIP458711:KIP458713 KSL458711:KSL458713 LCH458711:LCH458713 LMD458711:LMD458713 LVZ458711:LVZ458713 MFV458711:MFV458713 MPR458711:MPR458713 MZN458711:MZN458713 NJJ458711:NJJ458713 NTF458711:NTF458713 ODB458711:ODB458713 OMX458711:OMX458713 OWT458711:OWT458713 PGP458711:PGP458713 PQL458711:PQL458713 QAH458711:QAH458713 QKD458711:QKD458713 QTZ458711:QTZ458713 RDV458711:RDV458713 RNR458711:RNR458713 RXN458711:RXN458713 SHJ458711:SHJ458713 SRF458711:SRF458713 TBB458711:TBB458713 TKX458711:TKX458713 TUT458711:TUT458713 UEP458711:UEP458713 UOL458711:UOL458713 UYH458711:UYH458713 VID458711:VID458713 VRZ458711:VRZ458713 WBV458711:WBV458713 WLR458711:WLR458713 WVN458711:WVN458713 JB524247:JB524249 SX524247:SX524249 ACT524247:ACT524249 AMP524247:AMP524249 AWL524247:AWL524249 BGH524247:BGH524249 BQD524247:BQD524249 BZZ524247:BZZ524249 CJV524247:CJV524249 CTR524247:CTR524249 DDN524247:DDN524249 DNJ524247:DNJ524249 DXF524247:DXF524249 EHB524247:EHB524249 EQX524247:EQX524249 FAT524247:FAT524249 FKP524247:FKP524249 FUL524247:FUL524249 GEH524247:GEH524249 GOD524247:GOD524249 GXZ524247:GXZ524249 HHV524247:HHV524249 HRR524247:HRR524249 IBN524247:IBN524249 ILJ524247:ILJ524249 IVF524247:IVF524249 JFB524247:JFB524249 JOX524247:JOX524249 JYT524247:JYT524249 KIP524247:KIP524249 KSL524247:KSL524249 LCH524247:LCH524249 LMD524247:LMD524249 LVZ524247:LVZ524249 MFV524247:MFV524249 MPR524247:MPR524249 MZN524247:MZN524249 NJJ524247:NJJ524249 NTF524247:NTF524249 ODB524247:ODB524249 OMX524247:OMX524249 OWT524247:OWT524249 PGP524247:PGP524249 PQL524247:PQL524249 QAH524247:QAH524249 QKD524247:QKD524249 QTZ524247:QTZ524249 RDV524247:RDV524249 RNR524247:RNR524249 RXN524247:RXN524249 SHJ524247:SHJ524249 SRF524247:SRF524249 TBB524247:TBB524249 TKX524247:TKX524249 TUT524247:TUT524249 UEP524247:UEP524249 UOL524247:UOL524249 UYH524247:UYH524249 VID524247:VID524249 VRZ524247:VRZ524249 WBV524247:WBV524249 WLR524247:WLR524249 WVN524247:WVN524249 JB589783:JB589785 SX589783:SX589785 ACT589783:ACT589785 AMP589783:AMP589785 AWL589783:AWL589785 BGH589783:BGH589785 BQD589783:BQD589785 BZZ589783:BZZ589785 CJV589783:CJV589785 CTR589783:CTR589785 DDN589783:DDN589785 DNJ589783:DNJ589785 DXF589783:DXF589785 EHB589783:EHB589785 EQX589783:EQX589785 FAT589783:FAT589785 FKP589783:FKP589785 FUL589783:FUL589785 GEH589783:GEH589785 GOD589783:GOD589785 GXZ589783:GXZ589785 HHV589783:HHV589785 HRR589783:HRR589785 IBN589783:IBN589785 ILJ589783:ILJ589785 IVF589783:IVF589785 JFB589783:JFB589785 JOX589783:JOX589785 JYT589783:JYT589785 KIP589783:KIP589785 KSL589783:KSL589785 LCH589783:LCH589785 LMD589783:LMD589785 LVZ589783:LVZ589785 MFV589783:MFV589785 MPR589783:MPR589785 MZN589783:MZN589785 NJJ589783:NJJ589785 NTF589783:NTF589785 ODB589783:ODB589785 OMX589783:OMX589785 OWT589783:OWT589785 PGP589783:PGP589785 PQL589783:PQL589785 QAH589783:QAH589785 QKD589783:QKD589785 QTZ589783:QTZ589785 RDV589783:RDV589785 RNR589783:RNR589785 RXN589783:RXN589785 SHJ589783:SHJ589785 SRF589783:SRF589785 TBB589783:TBB589785 TKX589783:TKX589785 TUT589783:TUT589785 UEP589783:UEP589785 UOL589783:UOL589785 UYH589783:UYH589785 VID589783:VID589785 VRZ589783:VRZ589785 WBV589783:WBV589785 WLR589783:WLR589785 WVN589783:WVN589785 JB655319:JB655321 SX655319:SX655321 ACT655319:ACT655321 AMP655319:AMP655321 AWL655319:AWL655321 BGH655319:BGH655321 BQD655319:BQD655321 BZZ655319:BZZ655321 CJV655319:CJV655321 CTR655319:CTR655321 DDN655319:DDN655321 DNJ655319:DNJ655321 DXF655319:DXF655321 EHB655319:EHB655321 EQX655319:EQX655321 FAT655319:FAT655321 FKP655319:FKP655321 FUL655319:FUL655321 GEH655319:GEH655321 GOD655319:GOD655321 GXZ655319:GXZ655321 HHV655319:HHV655321 HRR655319:HRR655321 IBN655319:IBN655321 ILJ655319:ILJ655321 IVF655319:IVF655321 JFB655319:JFB655321 JOX655319:JOX655321 JYT655319:JYT655321 KIP655319:KIP655321 KSL655319:KSL655321 LCH655319:LCH655321 LMD655319:LMD655321 LVZ655319:LVZ655321 MFV655319:MFV655321 MPR655319:MPR655321 MZN655319:MZN655321 NJJ655319:NJJ655321 NTF655319:NTF655321 ODB655319:ODB655321 OMX655319:OMX655321 OWT655319:OWT655321 PGP655319:PGP655321 PQL655319:PQL655321 QAH655319:QAH655321 QKD655319:QKD655321 QTZ655319:QTZ655321 RDV655319:RDV655321 RNR655319:RNR655321 RXN655319:RXN655321 SHJ655319:SHJ655321 SRF655319:SRF655321 TBB655319:TBB655321 TKX655319:TKX655321 TUT655319:TUT655321 UEP655319:UEP655321 UOL655319:UOL655321 UYH655319:UYH655321 VID655319:VID655321 VRZ655319:VRZ655321 WBV655319:WBV655321 WLR655319:WLR655321 WVN655319:WVN655321 JB720855:JB720857 SX720855:SX720857 ACT720855:ACT720857 AMP720855:AMP720857 AWL720855:AWL720857 BGH720855:BGH720857 BQD720855:BQD720857 BZZ720855:BZZ720857 CJV720855:CJV720857 CTR720855:CTR720857 DDN720855:DDN720857 DNJ720855:DNJ720857 DXF720855:DXF720857 EHB720855:EHB720857 EQX720855:EQX720857 FAT720855:FAT720857 FKP720855:FKP720857 FUL720855:FUL720857 GEH720855:GEH720857 GOD720855:GOD720857 GXZ720855:GXZ720857 HHV720855:HHV720857 HRR720855:HRR720857 IBN720855:IBN720857 ILJ720855:ILJ720857 IVF720855:IVF720857 JFB720855:JFB720857 JOX720855:JOX720857 JYT720855:JYT720857 KIP720855:KIP720857 KSL720855:KSL720857 LCH720855:LCH720857 LMD720855:LMD720857 LVZ720855:LVZ720857 MFV720855:MFV720857 MPR720855:MPR720857 MZN720855:MZN720857 NJJ720855:NJJ720857 NTF720855:NTF720857 ODB720855:ODB720857 OMX720855:OMX720857 OWT720855:OWT720857 PGP720855:PGP720857 PQL720855:PQL720857 QAH720855:QAH720857 QKD720855:QKD720857 QTZ720855:QTZ720857 RDV720855:RDV720857 RNR720855:RNR720857 RXN720855:RXN720857 SHJ720855:SHJ720857 SRF720855:SRF720857 TBB720855:TBB720857 TKX720855:TKX720857 TUT720855:TUT720857 UEP720855:UEP720857 UOL720855:UOL720857 UYH720855:UYH720857 VID720855:VID720857 VRZ720855:VRZ720857 WBV720855:WBV720857 WLR720855:WLR720857 WVN720855:WVN720857 JB786391:JB786393 SX786391:SX786393 ACT786391:ACT786393 AMP786391:AMP786393 AWL786391:AWL786393 BGH786391:BGH786393 BQD786391:BQD786393 BZZ786391:BZZ786393 CJV786391:CJV786393 CTR786391:CTR786393 DDN786391:DDN786393 DNJ786391:DNJ786393 DXF786391:DXF786393 EHB786391:EHB786393 EQX786391:EQX786393 FAT786391:FAT786393 FKP786391:FKP786393 FUL786391:FUL786393 GEH786391:GEH786393 GOD786391:GOD786393 GXZ786391:GXZ786393 HHV786391:HHV786393 HRR786391:HRR786393 IBN786391:IBN786393 ILJ786391:ILJ786393 IVF786391:IVF786393 JFB786391:JFB786393 JOX786391:JOX786393 JYT786391:JYT786393 KIP786391:KIP786393 KSL786391:KSL786393 LCH786391:LCH786393 LMD786391:LMD786393 LVZ786391:LVZ786393 MFV786391:MFV786393 MPR786391:MPR786393 MZN786391:MZN786393 NJJ786391:NJJ786393 NTF786391:NTF786393 ODB786391:ODB786393 OMX786391:OMX786393 OWT786391:OWT786393 PGP786391:PGP786393 PQL786391:PQL786393 QAH786391:QAH786393 QKD786391:QKD786393 QTZ786391:QTZ786393 RDV786391:RDV786393 RNR786391:RNR786393 RXN786391:RXN786393 SHJ786391:SHJ786393 SRF786391:SRF786393 TBB786391:TBB786393 TKX786391:TKX786393 TUT786391:TUT786393 UEP786391:UEP786393 UOL786391:UOL786393 UYH786391:UYH786393 VID786391:VID786393 VRZ786391:VRZ786393 WBV786391:WBV786393 WLR786391:WLR786393 WVN786391:WVN786393 JB851927:JB851929 SX851927:SX851929 ACT851927:ACT851929 AMP851927:AMP851929 AWL851927:AWL851929 BGH851927:BGH851929 BQD851927:BQD851929 BZZ851927:BZZ851929 CJV851927:CJV851929 CTR851927:CTR851929 DDN851927:DDN851929 DNJ851927:DNJ851929 DXF851927:DXF851929 EHB851927:EHB851929 EQX851927:EQX851929 FAT851927:FAT851929 FKP851927:FKP851929 FUL851927:FUL851929 GEH851927:GEH851929 GOD851927:GOD851929 GXZ851927:GXZ851929 HHV851927:HHV851929 HRR851927:HRR851929 IBN851927:IBN851929 ILJ851927:ILJ851929 IVF851927:IVF851929 JFB851927:JFB851929 JOX851927:JOX851929 JYT851927:JYT851929 KIP851927:KIP851929 KSL851927:KSL851929 LCH851927:LCH851929 LMD851927:LMD851929 LVZ851927:LVZ851929 MFV851927:MFV851929 MPR851927:MPR851929 MZN851927:MZN851929 NJJ851927:NJJ851929 NTF851927:NTF851929 ODB851927:ODB851929 OMX851927:OMX851929 OWT851927:OWT851929 PGP851927:PGP851929 PQL851927:PQL851929 QAH851927:QAH851929 QKD851927:QKD851929 QTZ851927:QTZ851929 RDV851927:RDV851929 RNR851927:RNR851929 RXN851927:RXN851929 SHJ851927:SHJ851929 SRF851927:SRF851929 TBB851927:TBB851929 TKX851927:TKX851929 TUT851927:TUT851929 UEP851927:UEP851929 UOL851927:UOL851929 UYH851927:UYH851929 VID851927:VID851929 VRZ851927:VRZ851929 WBV851927:WBV851929 WLR851927:WLR851929 WVN851927:WVN851929 JB917463:JB917465 SX917463:SX917465 ACT917463:ACT917465 AMP917463:AMP917465 AWL917463:AWL917465 BGH917463:BGH917465 BQD917463:BQD917465 BZZ917463:BZZ917465 CJV917463:CJV917465 CTR917463:CTR917465 DDN917463:DDN917465 DNJ917463:DNJ917465 DXF917463:DXF917465 EHB917463:EHB917465 EQX917463:EQX917465 FAT917463:FAT917465 FKP917463:FKP917465 FUL917463:FUL917465 GEH917463:GEH917465 GOD917463:GOD917465 GXZ917463:GXZ917465 HHV917463:HHV917465 HRR917463:HRR917465 IBN917463:IBN917465 ILJ917463:ILJ917465 IVF917463:IVF917465 JFB917463:JFB917465 JOX917463:JOX917465 JYT917463:JYT917465 KIP917463:KIP917465 KSL917463:KSL917465 LCH917463:LCH917465 LMD917463:LMD917465 LVZ917463:LVZ917465 MFV917463:MFV917465 MPR917463:MPR917465 MZN917463:MZN917465 NJJ917463:NJJ917465 NTF917463:NTF917465 ODB917463:ODB917465 OMX917463:OMX917465 OWT917463:OWT917465 PGP917463:PGP917465 PQL917463:PQL917465 QAH917463:QAH917465 QKD917463:QKD917465 QTZ917463:QTZ917465 RDV917463:RDV917465 RNR917463:RNR917465 RXN917463:RXN917465 SHJ917463:SHJ917465 SRF917463:SRF917465 TBB917463:TBB917465 TKX917463:TKX917465 TUT917463:TUT917465 UEP917463:UEP917465 UOL917463:UOL917465 UYH917463:UYH917465 VID917463:VID917465 VRZ917463:VRZ917465 WBV917463:WBV917465 WLR917463:WLR917465 WVN917463:WVN917465 JB982999:JB983001 SX982999:SX983001 ACT982999:ACT983001 AMP982999:AMP983001 AWL982999:AWL983001 BGH982999:BGH983001 BQD982999:BQD983001 BZZ982999:BZZ983001 CJV982999:CJV983001 CTR982999:CTR983001 DDN982999:DDN983001 DNJ982999:DNJ983001 DXF982999:DXF983001 EHB982999:EHB983001 EQX982999:EQX983001 FAT982999:FAT983001 FKP982999:FKP983001 FUL982999:FUL983001 GEH982999:GEH983001 GOD982999:GOD983001 GXZ982999:GXZ983001 HHV982999:HHV983001 HRR982999:HRR983001 IBN982999:IBN983001 ILJ982999:ILJ983001 IVF982999:IVF983001 JFB982999:JFB983001 JOX982999:JOX983001 JYT982999:JYT983001 KIP982999:KIP983001 KSL982999:KSL983001 LCH982999:LCH983001 LMD982999:LMD983001 LVZ982999:LVZ983001 MFV982999:MFV983001 MPR982999:MPR983001 MZN982999:MZN983001 NJJ982999:NJJ983001 NTF982999:NTF983001 ODB982999:ODB983001 OMX982999:OMX983001 OWT982999:OWT983001 PGP982999:PGP983001 PQL982999:PQL983001 QAH982999:QAH983001 QKD982999:QKD983001 QTZ982999:QTZ983001 RDV982999:RDV983001 RNR982999:RNR983001 RXN982999:RXN983001 SHJ982999:SHJ983001 SRF982999:SRF983001 TBB982999:TBB983001 TKX982999:TKX983001 TUT982999:TUT983001 UEP982999:UEP983001 UOL982999:UOL983001 UYH982999:UYH983001 VID982999:VID983001 VRZ982999:VRZ983001 WBV982999:WBV983001 WLR982999:WLR983001 WVN982999:WVN983001" xr:uid="{00000000-0002-0000-0000-000000000000}"/>
  </dataValidations>
  <pageMargins left="0.7" right="0.7" top="0.75" bottom="0.75" header="0.3" footer="0.3"/>
  <pageSetup paperSize="8"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Z.2A - formularz cenowy</vt:lpstr>
      <vt:lpstr>'Z.2A - formularz cenowy'!Obszar_wydruku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Gryko</dc:creator>
  <cp:lastModifiedBy>Maciej Murawski</cp:lastModifiedBy>
  <dcterms:created xsi:type="dcterms:W3CDTF">2024-04-12T17:16:27Z</dcterms:created>
  <dcterms:modified xsi:type="dcterms:W3CDTF">2025-03-03T20:36:06Z</dcterms:modified>
</cp:coreProperties>
</file>