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apier" sheetId="1" state="visible" r:id="rId3"/>
    <sheet name="art.biurowe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<sst xmlns="http://schemas.openxmlformats.org/spreadsheetml/2006/main" count="331" uniqueCount="223">
  <si>
    <t xml:space="preserve">Kosztorys cenowy – Zapotrzebowanie Aresztu Śledczego w Białymstoku na papier -część 1</t>
  </si>
  <si>
    <t xml:space="preserve">l.p.</t>
  </si>
  <si>
    <t xml:space="preserve">Asortyment</t>
  </si>
  <si>
    <t xml:space="preserve">Ilość</t>
  </si>
  <si>
    <t xml:space="preserve">DE</t>
  </si>
  <si>
    <t xml:space="preserve">DF</t>
  </si>
  <si>
    <t xml:space="preserve">  Radca prawny</t>
  </si>
  <si>
    <t xml:space="preserve">DO</t>
  </si>
  <si>
    <t xml:space="preserve">DSZ</t>
  </si>
  <si>
    <t xml:space="preserve">DK-P</t>
  </si>
  <si>
    <t xml:space="preserve">DIŁ</t>
  </si>
  <si>
    <t xml:space="preserve">BHP</t>
  </si>
  <si>
    <t xml:space="preserve">DKW/SDE</t>
  </si>
  <si>
    <t xml:space="preserve">Ośr.Diag</t>
  </si>
  <si>
    <t xml:space="preserve">Apteka</t>
  </si>
  <si>
    <t xml:space="preserve">M.P</t>
  </si>
  <si>
    <t xml:space="preserve">DP/ZAT.</t>
  </si>
  <si>
    <t xml:space="preserve">cena jedn.brutto </t>
  </si>
  <si>
    <t xml:space="preserve">wartość brutto</t>
  </si>
  <si>
    <t xml:space="preserve">Razem</t>
  </si>
  <si>
    <t xml:space="preserve">Papier ksero A4 250 g. matowy 125 szt/ryza</t>
  </si>
  <si>
    <t xml:space="preserve">ryza</t>
  </si>
  <si>
    <t xml:space="preserve">Papier ksero A4 80 g.</t>
  </si>
  <si>
    <t xml:space="preserve">Papier ksero pastelowy 500 k.</t>
  </si>
  <si>
    <t xml:space="preserve">3 (żółt)</t>
  </si>
  <si>
    <t xml:space="preserve">Papier szary do kopert</t>
  </si>
  <si>
    <t xml:space="preserve">kg</t>
  </si>
  <si>
    <t xml:space="preserve">razem brutto</t>
  </si>
  <si>
    <t xml:space="preserve">papier A4 oprócz papieru Kodak</t>
  </si>
  <si>
    <t xml:space="preserve">Kosztorys cenowy- Zapotrzebowanie Aresztu Śledczego w Białymstoku na artykuły biurowe – część 2</t>
  </si>
  <si>
    <t xml:space="preserve">DKW</t>
  </si>
  <si>
    <t xml:space="preserve">SDE</t>
  </si>
  <si>
    <t xml:space="preserve">cena jedn.brutto</t>
  </si>
  <si>
    <t xml:space="preserve">1.</t>
  </si>
  <si>
    <t xml:space="preserve">Bloczek kostka biała (klejona)</t>
  </si>
  <si>
    <t xml:space="preserve">szt.</t>
  </si>
  <si>
    <t xml:space="preserve">2.</t>
  </si>
  <si>
    <t xml:space="preserve">Bloczek kostka biała (nieklejona)</t>
  </si>
  <si>
    <t xml:space="preserve">3.</t>
  </si>
  <si>
    <t xml:space="preserve">Klip met. Do papieru  średni</t>
  </si>
  <si>
    <t xml:space="preserve">opak.</t>
  </si>
  <si>
    <t xml:space="preserve">4.</t>
  </si>
  <si>
    <t xml:space="preserve">Blok techniczny</t>
  </si>
  <si>
    <t xml:space="preserve">5.</t>
  </si>
  <si>
    <t xml:space="preserve">Cienkopis czerwony</t>
  </si>
  <si>
    <t xml:space="preserve">6.</t>
  </si>
  <si>
    <t xml:space="preserve">Długopis czarny Flexi lub podobny</t>
  </si>
  <si>
    <t xml:space="preserve">7.</t>
  </si>
  <si>
    <t xml:space="preserve">Długopis czerwony/zielony  Flexi lub podobny</t>
  </si>
  <si>
    <t xml:space="preserve">8.</t>
  </si>
  <si>
    <t xml:space="preserve">Długopis niebieski BIC</t>
  </si>
  <si>
    <t xml:space="preserve">9.</t>
  </si>
  <si>
    <t xml:space="preserve">Długopis niebieski Flexi lub podobny</t>
  </si>
  <si>
    <t xml:space="preserve">10.</t>
  </si>
  <si>
    <t xml:space="preserve">Długopis Satin Gold niebieski</t>
  </si>
  <si>
    <t xml:space="preserve">11.</t>
  </si>
  <si>
    <t xml:space="preserve">Długopis zmywalny</t>
  </si>
  <si>
    <t xml:space="preserve">12.</t>
  </si>
  <si>
    <t xml:space="preserve">Przekładka do segregtora kartonowe 1/3A4</t>
  </si>
  <si>
    <t xml:space="preserve">13.</t>
  </si>
  <si>
    <t xml:space="preserve">Marker Big Permament 230 czarny</t>
  </si>
  <si>
    <t xml:space="preserve">14.</t>
  </si>
  <si>
    <t xml:space="preserve">Długopis żelowy niebieski</t>
  </si>
  <si>
    <t xml:space="preserve">15.</t>
  </si>
  <si>
    <t xml:space="preserve">Druk delegacji służbowej Michalczyk i Prokop</t>
  </si>
  <si>
    <t xml:space="preserve">bl.</t>
  </si>
  <si>
    <t xml:space="preserve">16.</t>
  </si>
  <si>
    <t xml:space="preserve">Koperta C6 z okienkami </t>
  </si>
  <si>
    <t xml:space="preserve">17.</t>
  </si>
  <si>
    <t xml:space="preserve">Koperta bąbelkowa A4</t>
  </si>
  <si>
    <t xml:space="preserve">18.</t>
  </si>
  <si>
    <t xml:space="preserve">Dziurkacz pow. 25 k.</t>
  </si>
  <si>
    <t xml:space="preserve">19.</t>
  </si>
  <si>
    <t xml:space="preserve">Foliopis do CD</t>
  </si>
  <si>
    <t xml:space="preserve">20.</t>
  </si>
  <si>
    <t xml:space="preserve">Gumka</t>
  </si>
  <si>
    <t xml:space="preserve">21.</t>
  </si>
  <si>
    <t xml:space="preserve">Kalkulator Citizen format A5</t>
  </si>
  <si>
    <t xml:space="preserve">22.</t>
  </si>
  <si>
    <t xml:space="preserve">Karteczki małe samoprzyl. 50/37 mm</t>
  </si>
  <si>
    <t xml:space="preserve">23.</t>
  </si>
  <si>
    <t xml:space="preserve">Karteczki samoprzyl. Duże</t>
  </si>
  <si>
    <t xml:space="preserve">24.</t>
  </si>
  <si>
    <t xml:space="preserve">Kartony archiwalne 150mm</t>
  </si>
  <si>
    <t xml:space="preserve">25.</t>
  </si>
  <si>
    <t xml:space="preserve">Klej w płynie donau</t>
  </si>
  <si>
    <t xml:space="preserve">26.</t>
  </si>
  <si>
    <t xml:space="preserve">Klej w sztyfcie 35 g.</t>
  </si>
  <si>
    <t xml:space="preserve">27.</t>
  </si>
  <si>
    <t xml:space="preserve">Klip met. Do papieru  op duży</t>
  </si>
  <si>
    <t xml:space="preserve">opk.</t>
  </si>
  <si>
    <t xml:space="preserve">28.</t>
  </si>
  <si>
    <t xml:space="preserve">Klip met. Do papieru  op mały</t>
  </si>
  <si>
    <t xml:space="preserve">29.</t>
  </si>
  <si>
    <t xml:space="preserve">Klipsy archiwizacyjne-op 100 szt q. Connect ( grubość pliku 8 cm, długość. 10 cm.(zakładane) opak</t>
  </si>
  <si>
    <t xml:space="preserve">30.</t>
  </si>
  <si>
    <t xml:space="preserve">Koperta C3 rozszerz. </t>
  </si>
  <si>
    <t xml:space="preserve">31.</t>
  </si>
  <si>
    <t xml:space="preserve">Koperta C4 biała</t>
  </si>
  <si>
    <t xml:space="preserve">32.</t>
  </si>
  <si>
    <t xml:space="preserve">Koperta C5 rozszerz.</t>
  </si>
  <si>
    <t xml:space="preserve">33.</t>
  </si>
  <si>
    <t xml:space="preserve">Koperta C5 SK</t>
  </si>
  <si>
    <t xml:space="preserve">34.</t>
  </si>
  <si>
    <t xml:space="preserve">Koperta C6 SK</t>
  </si>
  <si>
    <t xml:space="preserve">35.</t>
  </si>
  <si>
    <t xml:space="preserve">Koperty do płyt DVD/CD</t>
  </si>
  <si>
    <t xml:space="preserve">36.</t>
  </si>
  <si>
    <t xml:space="preserve">Koperty E4 rozszerzane</t>
  </si>
  <si>
    <t xml:space="preserve">37.</t>
  </si>
  <si>
    <t xml:space="preserve">Korektor pisak</t>
  </si>
  <si>
    <t xml:space="preserve">38.</t>
  </si>
  <si>
    <t xml:space="preserve">Korektor w płynie</t>
  </si>
  <si>
    <t xml:space="preserve">39.</t>
  </si>
  <si>
    <t xml:space="preserve">Korektor w taśmie</t>
  </si>
  <si>
    <t xml:space="preserve">40.</t>
  </si>
  <si>
    <t xml:space="preserve">Koszulka A4 100 szt. grubsze</t>
  </si>
  <si>
    <t xml:space="preserve">41.</t>
  </si>
  <si>
    <t xml:space="preserve">Koszulka A4- 45mic</t>
  </si>
  <si>
    <t xml:space="preserve">42.</t>
  </si>
  <si>
    <t xml:space="preserve">Koszulka A5 100 szt.</t>
  </si>
  <si>
    <t xml:space="preserve">43.</t>
  </si>
  <si>
    <t xml:space="preserve">Linijka plastik 50-60  cm</t>
  </si>
  <si>
    <t xml:space="preserve">44.</t>
  </si>
  <si>
    <t xml:space="preserve">Marker czarny pern.np. Typ Pentel N850 i grubsze</t>
  </si>
  <si>
    <t xml:space="preserve">45.</t>
  </si>
  <si>
    <t xml:space="preserve">Marker kolor.szt.</t>
  </si>
  <si>
    <t xml:space="preserve">46.</t>
  </si>
  <si>
    <t xml:space="preserve">Marker zmywalny do tablic czerwony i czarny</t>
  </si>
  <si>
    <t xml:space="preserve">47.</t>
  </si>
  <si>
    <t xml:space="preserve">Nożyczki biurowe duże</t>
  </si>
  <si>
    <t xml:space="preserve">48.</t>
  </si>
  <si>
    <t xml:space="preserve">Ołówek HB/B3</t>
  </si>
  <si>
    <t xml:space="preserve">49.</t>
  </si>
  <si>
    <t xml:space="preserve">Pędzelki do kleju szer. 7 mm * 1 mm</t>
  </si>
  <si>
    <t xml:space="preserve">50.</t>
  </si>
  <si>
    <t xml:space="preserve">Pinezki kolorowe- opakowanie</t>
  </si>
  <si>
    <t xml:space="preserve">51.</t>
  </si>
  <si>
    <t xml:space="preserve">Plastelina 6 kol.</t>
  </si>
  <si>
    <t xml:space="preserve">52.</t>
  </si>
  <si>
    <t xml:space="preserve">Płyta DVD R</t>
  </si>
  <si>
    <t xml:space="preserve">53.</t>
  </si>
  <si>
    <t xml:space="preserve">Koperta A5 bąbelkowa</t>
  </si>
  <si>
    <t xml:space="preserve">54.</t>
  </si>
  <si>
    <t xml:space="preserve">Płyta Blueray BD-R DL 25GB</t>
  </si>
  <si>
    <t xml:space="preserve">55.</t>
  </si>
  <si>
    <t xml:space="preserve">Płyta Blueray BD-R DL 50GB</t>
  </si>
  <si>
    <t xml:space="preserve">56.</t>
  </si>
  <si>
    <t xml:space="preserve">Półeczki plastikowe na dokumenty transparentne</t>
  </si>
  <si>
    <t xml:space="preserve">57.</t>
  </si>
  <si>
    <t xml:space="preserve">Rozszywacz</t>
  </si>
  <si>
    <t xml:space="preserve">58.</t>
  </si>
  <si>
    <t xml:space="preserve">Skoroszyt tekturowy z oczkiem</t>
  </si>
  <si>
    <t xml:space="preserve">59.</t>
  </si>
  <si>
    <t xml:space="preserve">Skoroszyt z zaw. 1/1</t>
  </si>
  <si>
    <t xml:space="preserve">60.</t>
  </si>
  <si>
    <t xml:space="preserve">Skoroszyt z zaw. 1/1/2</t>
  </si>
  <si>
    <t xml:space="preserve">61.</t>
  </si>
  <si>
    <t xml:space="preserve">Skoroszyt zawieszkowy plastikowy</t>
  </si>
  <si>
    <t xml:space="preserve">62.</t>
  </si>
  <si>
    <t xml:space="preserve">Spinacz</t>
  </si>
  <si>
    <t xml:space="preserve">63.</t>
  </si>
  <si>
    <t xml:space="preserve">Spinacz duży</t>
  </si>
  <si>
    <t xml:space="preserve">64.</t>
  </si>
  <si>
    <t xml:space="preserve">Sprężony gaz do klawiatur</t>
  </si>
  <si>
    <t xml:space="preserve">65.</t>
  </si>
  <si>
    <t xml:space="preserve">Segregator biurowy A4 (żółty) 7 cm</t>
  </si>
  <si>
    <t xml:space="preserve">66.</t>
  </si>
  <si>
    <t xml:space="preserve">Pojemnik na dokumenty/czasopisma A4 7-8 cm pion</t>
  </si>
  <si>
    <t xml:space="preserve">67.</t>
  </si>
  <si>
    <t xml:space="preserve">Taśma  50mm/66 m szara/zielona/czerw</t>
  </si>
  <si>
    <t xml:space="preserve">68.</t>
  </si>
  <si>
    <t xml:space="preserve">Taśma klejąca 24/30</t>
  </si>
  <si>
    <t xml:space="preserve">69.</t>
  </si>
  <si>
    <t xml:space="preserve">Zszywacz nożycowy Rapid Classic- 1</t>
  </si>
  <si>
    <t xml:space="preserve">70.</t>
  </si>
  <si>
    <t xml:space="preserve">Taśma klejąca pakowa 66 m.-przeźrocz.</t>
  </si>
  <si>
    <t xml:space="preserve">71.</t>
  </si>
  <si>
    <t xml:space="preserve">Dziurkacz biurowy pow. 50 kart.</t>
  </si>
  <si>
    <t xml:space="preserve">72.</t>
  </si>
  <si>
    <t xml:space="preserve">Teczka plasikowa A4 z zatrzaskiem</t>
  </si>
  <si>
    <t xml:space="preserve">73.</t>
  </si>
  <si>
    <t xml:space="preserve">Teczka wiązana bezkwasowa</t>
  </si>
  <si>
    <t xml:space="preserve">74.</t>
  </si>
  <si>
    <t xml:space="preserve">Teczka z gumką</t>
  </si>
  <si>
    <t xml:space="preserve">75.</t>
  </si>
  <si>
    <t xml:space="preserve">Teczka z klipem A4 okładka</t>
  </si>
  <si>
    <t xml:space="preserve">76.</t>
  </si>
  <si>
    <t xml:space="preserve">Teczki 320x230x50 bezkwasowe iso9706 240 g.</t>
  </si>
  <si>
    <t xml:space="preserve">77.</t>
  </si>
  <si>
    <t xml:space="preserve">Sznurek do wiązania akt</t>
  </si>
  <si>
    <t xml:space="preserve">78.</t>
  </si>
  <si>
    <t xml:space="preserve">Temperówka</t>
  </si>
  <si>
    <t xml:space="preserve">79.</t>
  </si>
  <si>
    <t xml:space="preserve">Tusz czerwony</t>
  </si>
  <si>
    <t xml:space="preserve">80.</t>
  </si>
  <si>
    <t xml:space="preserve">Wąsy do skor.</t>
  </si>
  <si>
    <t xml:space="preserve">81.</t>
  </si>
  <si>
    <t xml:space="preserve">Zakreślacz zółty/czerwony/zielony /niebieski</t>
  </si>
  <si>
    <t xml:space="preserve">82.</t>
  </si>
  <si>
    <t xml:space="preserve">Zeszyt A4 80k. twarde. Okł</t>
  </si>
  <si>
    <t xml:space="preserve">83.</t>
  </si>
  <si>
    <t xml:space="preserve">Zeszyt A5 k. 80-100 miękka okładka</t>
  </si>
  <si>
    <t xml:space="preserve">84.</t>
  </si>
  <si>
    <t xml:space="preserve">Zszywacz 20-25 k. np.. Rapid</t>
  </si>
  <si>
    <t xml:space="preserve">85.</t>
  </si>
  <si>
    <t xml:space="preserve">Zszywacz pow. 50 k</t>
  </si>
  <si>
    <t xml:space="preserve">86.</t>
  </si>
  <si>
    <t xml:space="preserve">Folia do laminowania dokumentów</t>
  </si>
  <si>
    <t xml:space="preserve">87.</t>
  </si>
  <si>
    <t xml:space="preserve">Zszywki 24/6- pojedyn. Opak</t>
  </si>
  <si>
    <t xml:space="preserve">88.</t>
  </si>
  <si>
    <t xml:space="preserve">Zszywki 24/8 pojedyn. Opak</t>
  </si>
  <si>
    <t xml:space="preserve">89.</t>
  </si>
  <si>
    <t xml:space="preserve">Tusz czarny</t>
  </si>
  <si>
    <t xml:space="preserve">90.</t>
  </si>
  <si>
    <t xml:space="preserve">Datownik</t>
  </si>
  <si>
    <t xml:space="preserve">91.</t>
  </si>
  <si>
    <t xml:space="preserve">Zakładki indeksujące samoprzylepne</t>
  </si>
  <si>
    <t xml:space="preserve">92.</t>
  </si>
  <si>
    <t xml:space="preserve">Koperty rozszerzane A3</t>
  </si>
  <si>
    <t xml:space="preserve">93.</t>
  </si>
  <si>
    <t xml:space="preserve">Karton archiwalne 100 mm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</si>
</sst>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9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C9211E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sz val="11"/>
      <color rgb="FFFFFFFF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2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3" displayName="__Anonymous_Sheet_DB__03" ref="B4:Q92" headerRowCount="0" totalsRowCount="0" totalsRowShown="0">
  <tableColumns count="16">
    <tableColumn id="1" name="Kolumna1"/>
    <tableColumn id="2" name="Kolumna2"/>
    <tableColumn id="3" name="Kolumna3"/>
    <tableColumn id="4" name="Kolumna4"/>
    <tableColumn id="5" name="Kolumna6"/>
    <tableColumn id="6" name="Kolumna7"/>
    <tableColumn id="7" name="Kolumna8"/>
    <tableColumn id="8" name="Kolumna9"/>
    <tableColumn id="9" name="Kolumna10"/>
    <tableColumn id="10" name="Kolumna11"/>
    <tableColumn id="11" name="Kolumna12"/>
    <tableColumn id="12" name="Kolumna13"/>
    <tableColumn id="13" name="Kolumna14"/>
    <tableColumn id="14" name="Kolumna15"/>
    <tableColumn id="15" name="Kolumna16"/>
    <tableColumn id="16" name="Kolumna17"/>
  </tableColumns>
</table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8.71484375" defaultRowHeight="13.8" zeroHeight="false" outlineLevelRow="0" outlineLevelCol="0"/>
  <cols>
    <col collapsed="false" customWidth="true" hidden="false" outlineLevel="0" max="2" min="2" style="1" width="38.24"/>
    <col collapsed="false" customWidth="true" hidden="false" outlineLevel="0" max="3" min="3" style="1" width="7.37"/>
    <col collapsed="false" customWidth="true" hidden="false" outlineLevel="0" max="4" min="4" style="1" width="7.5"/>
    <col collapsed="false" customWidth="true" hidden="false" outlineLevel="0" max="5" min="5" style="1" width="7.37"/>
    <col collapsed="false" customWidth="true" hidden="false" outlineLevel="0" max="6" min="6" style="1" width="13.21"/>
    <col collapsed="false" customWidth="true" hidden="false" outlineLevel="0" max="7" min="7" style="2" width="7.65"/>
    <col collapsed="false" customWidth="true" hidden="false" outlineLevel="0" max="8" min="8" style="1" width="5.97"/>
    <col collapsed="false" customWidth="true" hidden="false" outlineLevel="0" max="12" min="9" style="1" width="9.14"/>
    <col collapsed="false" customWidth="true" hidden="false" outlineLevel="0" max="13" min="13" style="1" width="8.48"/>
    <col collapsed="false" customWidth="true" hidden="false" outlineLevel="0" max="14" min="14" style="1" width="7.93"/>
    <col collapsed="false" customWidth="true" hidden="false" outlineLevel="0" max="15" min="15" style="1" width="7.37"/>
    <col collapsed="false" customWidth="true" hidden="false" outlineLevel="0" max="16" min="16" style="1" width="9.14"/>
    <col collapsed="false" customWidth="true" hidden="false" outlineLevel="0" max="17" min="17" style="1" width="12.38"/>
    <col collapsed="false" customWidth="true" hidden="false" outlineLevel="0" max="18" min="18" style="1" width="12.1"/>
    <col collapsed="false" customWidth="true" hidden="false" outlineLevel="0" max="19" min="19" style="2" width="9.6"/>
    <col collapsed="false" customWidth="true" hidden="false" outlineLevel="0" max="21" min="21" style="2" width="9.14"/>
    <col collapsed="false" customWidth="true" hidden="false" outlineLevel="0" max="16384" min="16384" style="1" width="11.53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Format="false" ht="30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6" t="s">
        <v>17</v>
      </c>
      <c r="R2" s="6" t="s">
        <v>18</v>
      </c>
      <c r="S2" s="4" t="s">
        <v>19</v>
      </c>
    </row>
    <row r="3" customFormat="false" ht="13.8" hidden="false" customHeight="false" outlineLevel="0" collapsed="false">
      <c r="A3" s="5" t="n">
        <v>1</v>
      </c>
      <c r="B3" s="7" t="s">
        <v>20</v>
      </c>
      <c r="C3" s="5" t="s">
        <v>21</v>
      </c>
      <c r="D3" s="8" t="n">
        <v>10</v>
      </c>
      <c r="E3" s="8"/>
      <c r="F3" s="8"/>
      <c r="G3" s="9"/>
      <c r="H3" s="8"/>
      <c r="I3" s="8"/>
      <c r="J3" s="8"/>
      <c r="K3" s="10"/>
      <c r="L3" s="8"/>
      <c r="M3" s="8"/>
      <c r="N3" s="8"/>
      <c r="O3" s="8" t="n">
        <v>5</v>
      </c>
      <c r="P3" s="11"/>
      <c r="Q3" s="12"/>
      <c r="R3" s="13" t="n">
        <f aca="false">S3*Q3</f>
        <v>0</v>
      </c>
      <c r="S3" s="5" t="n">
        <v>15</v>
      </c>
    </row>
    <row r="4" customFormat="false" ht="13.8" hidden="false" customHeight="false" outlineLevel="0" collapsed="false">
      <c r="A4" s="5" t="n">
        <v>2</v>
      </c>
      <c r="B4" s="7" t="s">
        <v>22</v>
      </c>
      <c r="C4" s="5" t="s">
        <v>21</v>
      </c>
      <c r="D4" s="8" t="n">
        <v>100</v>
      </c>
      <c r="E4" s="8" t="n">
        <v>440</v>
      </c>
      <c r="F4" s="8" t="n">
        <v>10</v>
      </c>
      <c r="G4" s="11" t="n">
        <v>200</v>
      </c>
      <c r="H4" s="8" t="n">
        <v>10</v>
      </c>
      <c r="I4" s="10" t="n">
        <v>500</v>
      </c>
      <c r="J4" s="8" t="n">
        <v>25</v>
      </c>
      <c r="K4" s="10" t="n">
        <v>30</v>
      </c>
      <c r="L4" s="8" t="n">
        <v>770</v>
      </c>
      <c r="M4" s="8" t="n">
        <v>5</v>
      </c>
      <c r="N4" s="8" t="n">
        <v>10</v>
      </c>
      <c r="O4" s="8" t="n">
        <v>30</v>
      </c>
      <c r="P4" s="11" t="n">
        <v>770</v>
      </c>
      <c r="Q4" s="12"/>
      <c r="R4" s="13" t="n">
        <f aca="false">S4*Q4</f>
        <v>0</v>
      </c>
      <c r="S4" s="5" t="n">
        <v>3000</v>
      </c>
    </row>
    <row r="5" customFormat="false" ht="13.8" hidden="false" customHeight="false" outlineLevel="0" collapsed="false">
      <c r="A5" s="5" t="n">
        <v>3</v>
      </c>
      <c r="B5" s="7" t="s">
        <v>23</v>
      </c>
      <c r="C5" s="5" t="s">
        <v>21</v>
      </c>
      <c r="D5" s="8"/>
      <c r="E5" s="8"/>
      <c r="F5" s="8"/>
      <c r="G5" s="8"/>
      <c r="H5" s="8"/>
      <c r="I5" s="8"/>
      <c r="J5" s="8"/>
      <c r="K5" s="10"/>
      <c r="L5" s="8"/>
      <c r="M5" s="8"/>
      <c r="N5" s="8"/>
      <c r="O5" s="8"/>
      <c r="P5" s="11" t="s">
        <v>24</v>
      </c>
      <c r="Q5" s="12"/>
      <c r="R5" s="13" t="n">
        <f aca="false">S5*Q5</f>
        <v>0</v>
      </c>
      <c r="S5" s="5" t="n">
        <v>3</v>
      </c>
    </row>
    <row r="6" customFormat="false" ht="13.8" hidden="false" customHeight="false" outlineLevel="0" collapsed="false">
      <c r="A6" s="5" t="n">
        <v>4</v>
      </c>
      <c r="B6" s="7" t="s">
        <v>25</v>
      </c>
      <c r="C6" s="5" t="s">
        <v>26</v>
      </c>
      <c r="D6" s="8"/>
      <c r="E6" s="8"/>
      <c r="F6" s="8"/>
      <c r="G6" s="8"/>
      <c r="H6" s="8" t="n">
        <v>15</v>
      </c>
      <c r="I6" s="8"/>
      <c r="J6" s="8"/>
      <c r="K6" s="10"/>
      <c r="L6" s="8"/>
      <c r="M6" s="8"/>
      <c r="N6" s="8"/>
      <c r="O6" s="8"/>
      <c r="P6" s="11" t="n">
        <v>40</v>
      </c>
      <c r="Q6" s="12"/>
      <c r="R6" s="13" t="n">
        <f aca="false">S6*Q6</f>
        <v>0</v>
      </c>
      <c r="S6" s="5" t="n">
        <v>55</v>
      </c>
    </row>
    <row r="7" customFormat="false" ht="13.8" hidden="false" customHeight="false" outlineLevel="0" collapsed="false">
      <c r="A7" s="14" t="s">
        <v>27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2" t="n">
        <f aca="false">SUM(R3:R6)</f>
        <v>0</v>
      </c>
    </row>
    <row r="8" customFormat="false" ht="13.8" hidden="false" customHeight="false" outlineLevel="0" collapsed="false">
      <c r="B8" s="1" t="s">
        <v>28</v>
      </c>
    </row>
  </sheetData>
  <mergeCells count="2">
    <mergeCell ref="A1:S1"/>
    <mergeCell ref="A7:Q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76" colorId="64" zoomScale="100" zoomScaleNormal="100" zoomScalePageLayoutView="100" workbookViewId="0">
      <selection pane="topLeft" activeCell="I106" activeCellId="0" sqref="I106"/>
    </sheetView>
  </sheetViews>
  <sheetFormatPr defaultColWidth="8.71484375" defaultRowHeight="13.8" zeroHeight="false" outlineLevelRow="0" outlineLevelCol="0"/>
  <cols>
    <col collapsed="false" customWidth="true" hidden="false" outlineLevel="0" max="1" min="1" style="2" width="9.14"/>
    <col collapsed="false" customWidth="true" hidden="false" outlineLevel="0" max="2" min="2" style="15" width="45.34"/>
    <col collapsed="false" customWidth="true" hidden="false" outlineLevel="0" max="4" min="4" style="1" width="6.81"/>
    <col collapsed="false" customWidth="true" hidden="false" outlineLevel="0" max="5" min="5" style="1" width="7.37"/>
    <col collapsed="false" customWidth="true" hidden="false" outlineLevel="0" max="6" min="6" style="1" width="7.09"/>
    <col collapsed="false" customWidth="true" hidden="false" outlineLevel="0" max="7" min="7" style="1" width="6.81"/>
    <col collapsed="false" customWidth="true" hidden="false" outlineLevel="0" max="8" min="8" style="1" width="8.9"/>
    <col collapsed="false" customWidth="true" hidden="false" outlineLevel="0" max="9" min="9" style="1" width="7.09"/>
    <col collapsed="false" customWidth="true" hidden="false" outlineLevel="0" max="11" min="10" style="1" width="6.68"/>
    <col collapsed="false" customWidth="true" hidden="false" outlineLevel="0" max="12" min="12" style="1" width="7.5"/>
    <col collapsed="false" customWidth="true" hidden="false" outlineLevel="0" max="13" min="13" style="1" width="8.2"/>
    <col collapsed="false" customWidth="true" hidden="false" outlineLevel="0" max="15" min="14" style="1" width="6.68"/>
    <col collapsed="false" customWidth="true" hidden="false" outlineLevel="0" max="16" min="16" style="1" width="7.78"/>
    <col collapsed="false" customWidth="true" hidden="false" outlineLevel="0" max="17" min="17" style="1" width="10.42"/>
    <col collapsed="false" customWidth="true" hidden="false" outlineLevel="0" max="18" min="18" style="16" width="9.6"/>
    <col collapsed="false" customWidth="true" hidden="false" outlineLevel="0" max="19" min="19" style="0" width="8.06"/>
    <col collapsed="false" customWidth="true" hidden="false" outlineLevel="0" max="20" min="20" style="1" width="46.57"/>
    <col collapsed="false" customWidth="true" hidden="false" outlineLevel="0" max="21" min="21" style="2" width="9.14"/>
    <col collapsed="false" customWidth="true" hidden="false" outlineLevel="0" max="22" min="22" style="1" width="9.14"/>
    <col collapsed="false" customWidth="true" hidden="false" outlineLevel="0" max="16384" min="16384" style="1" width="11.53"/>
  </cols>
  <sheetData>
    <row r="1" customFormat="false" ht="13.8" hidden="false" customHeight="false" outlineLevel="0" collapsed="false">
      <c r="A1" s="17"/>
      <c r="B1" s="18" t="s">
        <v>29</v>
      </c>
      <c r="C1" s="17"/>
      <c r="D1" s="17"/>
      <c r="E1" s="17"/>
      <c r="F1" s="17"/>
      <c r="G1" s="17"/>
      <c r="H1" s="17"/>
      <c r="I1" s="17"/>
      <c r="J1" s="19"/>
      <c r="K1" s="17"/>
      <c r="L1" s="17"/>
      <c r="M1" s="17"/>
      <c r="N1" s="17"/>
      <c r="O1" s="17"/>
      <c r="P1" s="20"/>
      <c r="Q1" s="20"/>
      <c r="R1" s="21"/>
      <c r="S1" s="17"/>
    </row>
    <row r="2" customFormat="false" ht="13.8" hidden="false" customHeight="false" outlineLevel="0" collapsed="false">
      <c r="A2" s="17"/>
      <c r="B2" s="18"/>
      <c r="C2" s="17"/>
      <c r="D2" s="17"/>
      <c r="E2" s="17"/>
      <c r="F2" s="17"/>
      <c r="G2" s="17"/>
      <c r="H2" s="17"/>
      <c r="I2" s="17"/>
      <c r="J2" s="19"/>
      <c r="K2" s="17"/>
      <c r="L2" s="17"/>
      <c r="M2" s="17"/>
      <c r="N2" s="17"/>
      <c r="O2" s="17"/>
      <c r="P2" s="20"/>
      <c r="Q2" s="20"/>
      <c r="R2" s="21"/>
      <c r="S2" s="17"/>
    </row>
    <row r="3" customFormat="false" ht="35.05" hidden="false" customHeight="false" outlineLevel="0" collapsed="false">
      <c r="A3" s="4" t="s">
        <v>1</v>
      </c>
      <c r="B3" s="22" t="s">
        <v>2</v>
      </c>
      <c r="C3" s="4" t="s">
        <v>3</v>
      </c>
      <c r="D3" s="23" t="s">
        <v>4</v>
      </c>
      <c r="E3" s="24" t="s">
        <v>5</v>
      </c>
      <c r="F3" s="25" t="s">
        <v>7</v>
      </c>
      <c r="G3" s="25" t="s">
        <v>8</v>
      </c>
      <c r="H3" s="24" t="s">
        <v>9</v>
      </c>
      <c r="I3" s="25" t="s">
        <v>10</v>
      </c>
      <c r="J3" s="24" t="s">
        <v>11</v>
      </c>
      <c r="K3" s="6" t="s">
        <v>30</v>
      </c>
      <c r="L3" s="25" t="s">
        <v>13</v>
      </c>
      <c r="M3" s="25" t="s">
        <v>14</v>
      </c>
      <c r="N3" s="23" t="s">
        <v>15</v>
      </c>
      <c r="O3" s="25" t="s">
        <v>31</v>
      </c>
      <c r="P3" s="26" t="s">
        <v>16</v>
      </c>
      <c r="Q3" s="27" t="s">
        <v>32</v>
      </c>
      <c r="R3" s="28" t="s">
        <v>18</v>
      </c>
      <c r="S3" s="4" t="s">
        <v>19</v>
      </c>
    </row>
    <row r="4" customFormat="false" ht="13.8" hidden="false" customHeight="false" outlineLevel="0" collapsed="false">
      <c r="A4" s="4" t="s">
        <v>33</v>
      </c>
      <c r="B4" s="22" t="s">
        <v>34</v>
      </c>
      <c r="C4" s="4" t="s">
        <v>35</v>
      </c>
      <c r="D4" s="29"/>
      <c r="E4" s="30"/>
      <c r="F4" s="29"/>
      <c r="G4" s="29"/>
      <c r="H4" s="30"/>
      <c r="I4" s="30"/>
      <c r="J4" s="30"/>
      <c r="K4" s="29"/>
      <c r="L4" s="29"/>
      <c r="M4" s="29"/>
      <c r="N4" s="29"/>
      <c r="O4" s="30"/>
      <c r="P4" s="31" t="n">
        <v>45</v>
      </c>
      <c r="Q4" s="32"/>
      <c r="R4" s="32"/>
      <c r="S4" s="4" t="n">
        <f aca="false">SUM(D4:P4)</f>
        <v>45</v>
      </c>
    </row>
    <row r="5" customFormat="false" ht="13.8" hidden="false" customHeight="false" outlineLevel="0" collapsed="false">
      <c r="A5" s="4" t="s">
        <v>36</v>
      </c>
      <c r="B5" s="22" t="s">
        <v>37</v>
      </c>
      <c r="C5" s="4" t="s">
        <v>35</v>
      </c>
      <c r="D5" s="29"/>
      <c r="E5" s="30" t="n">
        <v>3</v>
      </c>
      <c r="F5" s="29"/>
      <c r="G5" s="29"/>
      <c r="H5" s="30" t="n">
        <v>17</v>
      </c>
      <c r="I5" s="30" t="n">
        <v>5</v>
      </c>
      <c r="J5" s="30"/>
      <c r="K5" s="29" t="n">
        <v>40</v>
      </c>
      <c r="L5" s="29" t="n">
        <v>4</v>
      </c>
      <c r="M5" s="29"/>
      <c r="N5" s="29" t="n">
        <v>4</v>
      </c>
      <c r="O5" s="30"/>
      <c r="P5" s="31" t="n">
        <v>1</v>
      </c>
      <c r="Q5" s="32"/>
      <c r="R5" s="32"/>
      <c r="S5" s="4" t="n">
        <f aca="false">SUM(D5:P5)</f>
        <v>74</v>
      </c>
    </row>
    <row r="6" customFormat="false" ht="13.8" hidden="false" customHeight="false" outlineLevel="0" collapsed="false">
      <c r="A6" s="4" t="s">
        <v>38</v>
      </c>
      <c r="B6" s="22" t="s">
        <v>39</v>
      </c>
      <c r="C6" s="4" t="s">
        <v>40</v>
      </c>
      <c r="D6" s="29"/>
      <c r="E6" s="29" t="n">
        <v>15</v>
      </c>
      <c r="F6" s="29"/>
      <c r="G6" s="29"/>
      <c r="H6" s="30"/>
      <c r="I6" s="29"/>
      <c r="J6" s="30"/>
      <c r="K6" s="29"/>
      <c r="L6" s="29"/>
      <c r="M6" s="29"/>
      <c r="N6" s="29"/>
      <c r="O6" s="29"/>
      <c r="P6" s="33"/>
      <c r="Q6" s="34"/>
      <c r="R6" s="32"/>
      <c r="S6" s="35" t="n">
        <f aca="false">SUM(D6:P6)</f>
        <v>15</v>
      </c>
    </row>
    <row r="7" customFormat="false" ht="13.8" hidden="false" customHeight="false" outlineLevel="0" collapsed="false">
      <c r="A7" s="4" t="s">
        <v>41</v>
      </c>
      <c r="B7" s="22" t="s">
        <v>42</v>
      </c>
      <c r="C7" s="4" t="s">
        <v>35</v>
      </c>
      <c r="D7" s="29"/>
      <c r="E7" s="29"/>
      <c r="F7" s="29"/>
      <c r="G7" s="29"/>
      <c r="H7" s="30" t="n">
        <v>40</v>
      </c>
      <c r="I7" s="29"/>
      <c r="J7" s="30"/>
      <c r="K7" s="29"/>
      <c r="L7" s="29"/>
      <c r="M7" s="29"/>
      <c r="N7" s="29"/>
      <c r="O7" s="29"/>
      <c r="P7" s="33" t="n">
        <v>1</v>
      </c>
      <c r="Q7" s="34"/>
      <c r="R7" s="32"/>
      <c r="S7" s="35"/>
    </row>
    <row r="8" customFormat="false" ht="13.8" hidden="false" customHeight="false" outlineLevel="0" collapsed="false">
      <c r="A8" s="4" t="s">
        <v>43</v>
      </c>
      <c r="B8" s="22" t="s">
        <v>44</v>
      </c>
      <c r="C8" s="4" t="s">
        <v>35</v>
      </c>
      <c r="D8" s="29"/>
      <c r="E8" s="29"/>
      <c r="F8" s="29" t="n">
        <v>10</v>
      </c>
      <c r="G8" s="29" t="n">
        <v>20</v>
      </c>
      <c r="H8" s="30" t="n">
        <v>30</v>
      </c>
      <c r="I8" s="29"/>
      <c r="J8" s="30" t="n">
        <v>4</v>
      </c>
      <c r="K8" s="29" t="n">
        <v>23</v>
      </c>
      <c r="L8" s="29" t="n">
        <v>4</v>
      </c>
      <c r="M8" s="29"/>
      <c r="N8" s="29"/>
      <c r="O8" s="29"/>
      <c r="P8" s="33" t="n">
        <v>20</v>
      </c>
      <c r="Q8" s="34"/>
      <c r="R8" s="32"/>
      <c r="S8" s="4" t="n">
        <f aca="false">SUM(D8:P8)</f>
        <v>111</v>
      </c>
    </row>
    <row r="9" customFormat="false" ht="13.8" hidden="false" customHeight="false" outlineLevel="0" collapsed="false">
      <c r="A9" s="4" t="s">
        <v>45</v>
      </c>
      <c r="B9" s="22" t="s">
        <v>46</v>
      </c>
      <c r="C9" s="4" t="s">
        <v>35</v>
      </c>
      <c r="D9" s="29" t="n">
        <v>20</v>
      </c>
      <c r="E9" s="29"/>
      <c r="F9" s="29" t="n">
        <v>20</v>
      </c>
      <c r="G9" s="29" t="n">
        <v>40</v>
      </c>
      <c r="H9" s="30" t="n">
        <v>60</v>
      </c>
      <c r="I9" s="29" t="n">
        <v>10</v>
      </c>
      <c r="J9" s="30" t="n">
        <v>6</v>
      </c>
      <c r="K9" s="36" t="n">
        <v>40</v>
      </c>
      <c r="L9" s="29"/>
      <c r="M9" s="29" t="n">
        <v>10</v>
      </c>
      <c r="N9" s="29"/>
      <c r="O9" s="29"/>
      <c r="P9" s="33" t="n">
        <v>60</v>
      </c>
      <c r="Q9" s="34"/>
      <c r="R9" s="32"/>
      <c r="S9" s="4" t="n">
        <f aca="false">SUM(D9:P9)</f>
        <v>266</v>
      </c>
    </row>
    <row r="10" s="37" customFormat="true" ht="13.8" hidden="false" customHeight="false" outlineLevel="0" collapsed="false">
      <c r="A10" s="4" t="s">
        <v>47</v>
      </c>
      <c r="B10" s="22" t="s">
        <v>48</v>
      </c>
      <c r="C10" s="4" t="s">
        <v>35</v>
      </c>
      <c r="D10" s="29" t="n">
        <v>10</v>
      </c>
      <c r="E10" s="29" t="n">
        <v>32</v>
      </c>
      <c r="F10" s="29"/>
      <c r="G10" s="29"/>
      <c r="H10" s="30" t="n">
        <v>50</v>
      </c>
      <c r="I10" s="29" t="n">
        <v>10</v>
      </c>
      <c r="J10" s="30"/>
      <c r="K10" s="36" t="n">
        <v>35</v>
      </c>
      <c r="L10" s="29"/>
      <c r="M10" s="29"/>
      <c r="N10" s="29"/>
      <c r="O10" s="29"/>
      <c r="P10" s="33"/>
      <c r="Q10" s="34"/>
      <c r="R10" s="32"/>
      <c r="S10" s="4" t="n">
        <f aca="false">SUM(D10:P10)</f>
        <v>137</v>
      </c>
      <c r="T10" s="1"/>
      <c r="U10" s="2"/>
      <c r="V10" s="1"/>
      <c r="W10" s="1"/>
      <c r="X10" s="1"/>
    </row>
    <row r="11" customFormat="false" ht="13.8" hidden="false" customHeight="false" outlineLevel="0" collapsed="false">
      <c r="A11" s="4" t="s">
        <v>49</v>
      </c>
      <c r="B11" s="22" t="s">
        <v>50</v>
      </c>
      <c r="C11" s="4" t="s">
        <v>35</v>
      </c>
      <c r="D11" s="29" t="n">
        <v>60</v>
      </c>
      <c r="E11" s="29"/>
      <c r="F11" s="29" t="n">
        <v>100</v>
      </c>
      <c r="G11" s="29" t="n">
        <v>40</v>
      </c>
      <c r="H11" s="30" t="n">
        <v>110</v>
      </c>
      <c r="I11" s="29"/>
      <c r="J11" s="30"/>
      <c r="K11" s="36" t="n">
        <v>310</v>
      </c>
      <c r="L11" s="29" t="n">
        <v>20</v>
      </c>
      <c r="M11" s="29" t="n">
        <v>2</v>
      </c>
      <c r="N11" s="29" t="n">
        <v>20</v>
      </c>
      <c r="O11" s="29" t="n">
        <v>20</v>
      </c>
      <c r="P11" s="33" t="n">
        <v>1200</v>
      </c>
      <c r="Q11" s="34"/>
      <c r="R11" s="32"/>
      <c r="S11" s="4" t="n">
        <f aca="false">SUM(D11:P11)</f>
        <v>1882</v>
      </c>
    </row>
    <row r="12" customFormat="false" ht="13.8" hidden="false" customHeight="false" outlineLevel="0" collapsed="false">
      <c r="A12" s="4" t="s">
        <v>51</v>
      </c>
      <c r="B12" s="22" t="s">
        <v>52</v>
      </c>
      <c r="C12" s="4" t="s">
        <v>35</v>
      </c>
      <c r="D12" s="29" t="n">
        <v>60</v>
      </c>
      <c r="E12" s="29" t="n">
        <v>60</v>
      </c>
      <c r="F12" s="29" t="n">
        <v>1000</v>
      </c>
      <c r="G12" s="29" t="n">
        <v>40</v>
      </c>
      <c r="H12" s="30" t="n">
        <v>270</v>
      </c>
      <c r="I12" s="29" t="n">
        <v>30</v>
      </c>
      <c r="J12" s="30" t="n">
        <v>10</v>
      </c>
      <c r="K12" s="36" t="n">
        <v>270</v>
      </c>
      <c r="L12" s="29" t="n">
        <v>40</v>
      </c>
      <c r="M12" s="29" t="n">
        <v>5</v>
      </c>
      <c r="N12" s="29"/>
      <c r="O12" s="29" t="n">
        <v>20</v>
      </c>
      <c r="P12" s="33" t="n">
        <v>200</v>
      </c>
      <c r="Q12" s="34"/>
      <c r="R12" s="32"/>
      <c r="S12" s="4" t="n">
        <f aca="false">SUM(D12:P12)</f>
        <v>2005</v>
      </c>
    </row>
    <row r="13" customFormat="false" ht="13.8" hidden="false" customHeight="false" outlineLevel="0" collapsed="false">
      <c r="A13" s="4" t="s">
        <v>53</v>
      </c>
      <c r="B13" s="22" t="s">
        <v>54</v>
      </c>
      <c r="C13" s="4" t="s">
        <v>35</v>
      </c>
      <c r="D13" s="29"/>
      <c r="E13" s="29" t="n">
        <v>18</v>
      </c>
      <c r="F13" s="29" t="n">
        <v>50</v>
      </c>
      <c r="G13" s="29" t="n">
        <v>5</v>
      </c>
      <c r="H13" s="30" t="n">
        <v>20</v>
      </c>
      <c r="I13" s="29"/>
      <c r="J13" s="30"/>
      <c r="K13" s="29" t="n">
        <v>100</v>
      </c>
      <c r="L13" s="29" t="n">
        <v>10</v>
      </c>
      <c r="M13" s="29"/>
      <c r="N13" s="29"/>
      <c r="O13" s="29"/>
      <c r="P13" s="33"/>
      <c r="Q13" s="34"/>
      <c r="R13" s="32"/>
      <c r="S13" s="4" t="n">
        <f aca="false">SUM(D13:P13)</f>
        <v>203</v>
      </c>
    </row>
    <row r="14" customFormat="false" ht="13.8" hidden="false" customHeight="false" outlineLevel="0" collapsed="false">
      <c r="A14" s="4" t="s">
        <v>55</v>
      </c>
      <c r="B14" s="22" t="s">
        <v>56</v>
      </c>
      <c r="C14" s="4" t="s">
        <v>35</v>
      </c>
      <c r="D14" s="29" t="n">
        <v>20</v>
      </c>
      <c r="E14" s="29"/>
      <c r="F14" s="29"/>
      <c r="G14" s="29"/>
      <c r="H14" s="30"/>
      <c r="I14" s="29"/>
      <c r="J14" s="30" t="n">
        <v>2</v>
      </c>
      <c r="K14" s="29" t="n">
        <v>5</v>
      </c>
      <c r="L14" s="29"/>
      <c r="M14" s="29"/>
      <c r="N14" s="29"/>
      <c r="O14" s="29"/>
      <c r="P14" s="33"/>
      <c r="Q14" s="34"/>
      <c r="R14" s="32"/>
      <c r="S14" s="4" t="n">
        <f aca="false">SUM(D14:P14)</f>
        <v>27</v>
      </c>
    </row>
    <row r="15" customFormat="false" ht="13.8" hidden="false" customHeight="false" outlineLevel="0" collapsed="false">
      <c r="A15" s="4" t="s">
        <v>57</v>
      </c>
      <c r="B15" s="38" t="s">
        <v>58</v>
      </c>
      <c r="C15" s="4" t="s">
        <v>40</v>
      </c>
      <c r="D15" s="29"/>
      <c r="E15" s="29" t="n">
        <v>5</v>
      </c>
      <c r="F15" s="29"/>
      <c r="G15" s="29"/>
      <c r="H15" s="30"/>
      <c r="I15" s="29"/>
      <c r="J15" s="30"/>
      <c r="K15" s="29"/>
      <c r="L15" s="29"/>
      <c r="M15" s="29"/>
      <c r="N15" s="29"/>
      <c r="O15" s="29"/>
      <c r="P15" s="33" t="n">
        <v>4</v>
      </c>
      <c r="Q15" s="34"/>
      <c r="R15" s="32"/>
      <c r="S15" s="4" t="n">
        <f aca="false">SUM(D15:P15)</f>
        <v>9</v>
      </c>
    </row>
    <row r="16" customFormat="false" ht="13.8" hidden="false" customHeight="false" outlineLevel="0" collapsed="false">
      <c r="A16" s="4" t="s">
        <v>59</v>
      </c>
      <c r="B16" s="22" t="s">
        <v>60</v>
      </c>
      <c r="C16" s="4" t="s">
        <v>35</v>
      </c>
      <c r="D16" s="4"/>
      <c r="E16" s="4"/>
      <c r="F16" s="4" t="n">
        <v>20</v>
      </c>
      <c r="G16" s="29"/>
      <c r="H16" s="30"/>
      <c r="I16" s="29"/>
      <c r="J16" s="30"/>
      <c r="K16" s="29"/>
      <c r="L16" s="29"/>
      <c r="M16" s="29"/>
      <c r="N16" s="29"/>
      <c r="O16" s="29"/>
      <c r="P16" s="33"/>
      <c r="Q16" s="34"/>
      <c r="R16" s="32"/>
      <c r="S16" s="4" t="n">
        <f aca="false">SUM(D16:P16)</f>
        <v>20</v>
      </c>
    </row>
    <row r="17" customFormat="false" ht="13.8" hidden="false" customHeight="false" outlineLevel="0" collapsed="false">
      <c r="A17" s="4" t="s">
        <v>61</v>
      </c>
      <c r="B17" s="38" t="s">
        <v>62</v>
      </c>
      <c r="C17" s="4" t="s">
        <v>35</v>
      </c>
      <c r="D17" s="29"/>
      <c r="E17" s="30"/>
      <c r="F17" s="29"/>
      <c r="G17" s="29"/>
      <c r="H17" s="30"/>
      <c r="I17" s="30"/>
      <c r="J17" s="30"/>
      <c r="K17" s="29"/>
      <c r="L17" s="29"/>
      <c r="M17" s="29"/>
      <c r="N17" s="29"/>
      <c r="O17" s="30"/>
      <c r="P17" s="31" t="n">
        <v>54</v>
      </c>
      <c r="Q17" s="32"/>
      <c r="R17" s="32"/>
      <c r="S17" s="4" t="n">
        <f aca="false">SUM(D17:P17)</f>
        <v>54</v>
      </c>
    </row>
    <row r="18" customFormat="false" ht="13.8" hidden="false" customHeight="false" outlineLevel="0" collapsed="false">
      <c r="A18" s="4" t="s">
        <v>63</v>
      </c>
      <c r="B18" s="22" t="s">
        <v>64</v>
      </c>
      <c r="C18" s="4" t="s">
        <v>65</v>
      </c>
      <c r="D18" s="29"/>
      <c r="E18" s="29"/>
      <c r="F18" s="29"/>
      <c r="G18" s="29"/>
      <c r="H18" s="30" t="n">
        <v>30</v>
      </c>
      <c r="I18" s="29"/>
      <c r="J18" s="30"/>
      <c r="K18" s="29"/>
      <c r="L18" s="29"/>
      <c r="M18" s="29"/>
      <c r="N18" s="29"/>
      <c r="O18" s="29"/>
      <c r="P18" s="33"/>
      <c r="Q18" s="34"/>
      <c r="R18" s="32"/>
      <c r="S18" s="4" t="n">
        <f aca="false">SUM(D18:P18)</f>
        <v>30</v>
      </c>
    </row>
    <row r="19" customFormat="false" ht="13.8" hidden="false" customHeight="false" outlineLevel="0" collapsed="false">
      <c r="A19" s="4" t="s">
        <v>66</v>
      </c>
      <c r="B19" s="22" t="s">
        <v>67</v>
      </c>
      <c r="C19" s="4" t="s">
        <v>65</v>
      </c>
      <c r="D19" s="29"/>
      <c r="E19" s="29"/>
      <c r="F19" s="29"/>
      <c r="G19" s="29"/>
      <c r="H19" s="30" t="n">
        <v>1600</v>
      </c>
      <c r="I19" s="29"/>
      <c r="J19" s="30"/>
      <c r="K19" s="29"/>
      <c r="L19" s="29"/>
      <c r="M19" s="29"/>
      <c r="N19" s="29"/>
      <c r="O19" s="29"/>
      <c r="P19" s="33"/>
      <c r="Q19" s="34"/>
      <c r="R19" s="32"/>
      <c r="S19" s="4" t="n">
        <f aca="false">SUM(D19:P19)</f>
        <v>1600</v>
      </c>
    </row>
    <row r="20" customFormat="false" ht="13.8" hidden="false" customHeight="false" outlineLevel="0" collapsed="false">
      <c r="A20" s="4" t="s">
        <v>68</v>
      </c>
      <c r="B20" s="22" t="s">
        <v>69</v>
      </c>
      <c r="C20" s="4" t="s">
        <v>65</v>
      </c>
      <c r="D20" s="29"/>
      <c r="E20" s="29"/>
      <c r="F20" s="29"/>
      <c r="G20" s="29"/>
      <c r="H20" s="30" t="n">
        <v>100</v>
      </c>
      <c r="I20" s="29"/>
      <c r="J20" s="30"/>
      <c r="K20" s="29"/>
      <c r="L20" s="29"/>
      <c r="M20" s="29"/>
      <c r="N20" s="29"/>
      <c r="O20" s="29"/>
      <c r="P20" s="33"/>
      <c r="Q20" s="34"/>
      <c r="R20" s="32"/>
      <c r="S20" s="4" t="n">
        <f aca="false">SUM(D20:P20)</f>
        <v>100</v>
      </c>
    </row>
    <row r="21" customFormat="false" ht="13.8" hidden="false" customHeight="false" outlineLevel="0" collapsed="false">
      <c r="A21" s="4" t="s">
        <v>70</v>
      </c>
      <c r="B21" s="22" t="s">
        <v>71</v>
      </c>
      <c r="C21" s="4" t="s">
        <v>35</v>
      </c>
      <c r="D21" s="29"/>
      <c r="E21" s="29"/>
      <c r="F21" s="29"/>
      <c r="G21" s="29"/>
      <c r="H21" s="30"/>
      <c r="I21" s="29"/>
      <c r="J21" s="30"/>
      <c r="K21" s="29" t="n">
        <v>3</v>
      </c>
      <c r="L21" s="29"/>
      <c r="M21" s="29"/>
      <c r="N21" s="29"/>
      <c r="O21" s="29"/>
      <c r="P21" s="33" t="n">
        <v>21</v>
      </c>
      <c r="Q21" s="34"/>
      <c r="R21" s="32"/>
      <c r="S21" s="4" t="n">
        <f aca="false">SUM(D21:P21)</f>
        <v>24</v>
      </c>
    </row>
    <row r="22" customFormat="false" ht="13.8" hidden="false" customHeight="false" outlineLevel="0" collapsed="false">
      <c r="A22" s="4" t="s">
        <v>72</v>
      </c>
      <c r="B22" s="22" t="s">
        <v>73</v>
      </c>
      <c r="C22" s="4" t="s">
        <v>35</v>
      </c>
      <c r="D22" s="29"/>
      <c r="E22" s="29"/>
      <c r="F22" s="29" t="n">
        <v>10</v>
      </c>
      <c r="G22" s="29" t="n">
        <v>30</v>
      </c>
      <c r="H22" s="30"/>
      <c r="I22" s="29" t="n">
        <v>12</v>
      </c>
      <c r="J22" s="30"/>
      <c r="K22" s="29" t="n">
        <v>47</v>
      </c>
      <c r="L22" s="29"/>
      <c r="M22" s="29"/>
      <c r="N22" s="29"/>
      <c r="O22" s="29"/>
      <c r="P22" s="33"/>
      <c r="Q22" s="34"/>
      <c r="R22" s="32"/>
      <c r="S22" s="4" t="n">
        <f aca="false">SUM(D22:P22)</f>
        <v>99</v>
      </c>
    </row>
    <row r="23" customFormat="false" ht="13.8" hidden="false" customHeight="false" outlineLevel="0" collapsed="false">
      <c r="A23" s="4" t="s">
        <v>74</v>
      </c>
      <c r="B23" s="22" t="s">
        <v>75</v>
      </c>
      <c r="C23" s="4" t="s">
        <v>35</v>
      </c>
      <c r="D23" s="29"/>
      <c r="E23" s="29" t="n">
        <v>14</v>
      </c>
      <c r="F23" s="29" t="n">
        <v>20</v>
      </c>
      <c r="G23" s="29"/>
      <c r="H23" s="30" t="n">
        <v>10</v>
      </c>
      <c r="I23" s="29"/>
      <c r="J23" s="30" t="n">
        <v>2</v>
      </c>
      <c r="K23" s="29" t="n">
        <v>48</v>
      </c>
      <c r="L23" s="29"/>
      <c r="M23" s="29"/>
      <c r="N23" s="29" t="n">
        <v>2</v>
      </c>
      <c r="O23" s="29"/>
      <c r="P23" s="33" t="n">
        <v>50</v>
      </c>
      <c r="Q23" s="34"/>
      <c r="R23" s="32"/>
      <c r="S23" s="4" t="n">
        <f aca="false">SUM(D23:P23)</f>
        <v>146</v>
      </c>
    </row>
    <row r="24" customFormat="false" ht="13.8" hidden="false" customHeight="false" outlineLevel="0" collapsed="false">
      <c r="A24" s="4" t="s">
        <v>76</v>
      </c>
      <c r="B24" s="22" t="s">
        <v>77</v>
      </c>
      <c r="C24" s="4" t="s">
        <v>35</v>
      </c>
      <c r="D24" s="29"/>
      <c r="E24" s="29" t="n">
        <v>2</v>
      </c>
      <c r="F24" s="29"/>
      <c r="G24" s="29"/>
      <c r="H24" s="30"/>
      <c r="I24" s="29"/>
      <c r="J24" s="30"/>
      <c r="K24" s="29" t="n">
        <v>7</v>
      </c>
      <c r="L24" s="29"/>
      <c r="M24" s="29"/>
      <c r="N24" s="29"/>
      <c r="O24" s="29"/>
      <c r="P24" s="33" t="n">
        <v>2</v>
      </c>
      <c r="Q24" s="34"/>
      <c r="R24" s="32"/>
      <c r="S24" s="4" t="n">
        <f aca="false">SUM(D24:P24)</f>
        <v>11</v>
      </c>
    </row>
    <row r="25" customFormat="false" ht="13.8" hidden="false" customHeight="false" outlineLevel="0" collapsed="false">
      <c r="A25" s="4" t="s">
        <v>78</v>
      </c>
      <c r="B25" s="22" t="s">
        <v>79</v>
      </c>
      <c r="C25" s="4" t="s">
        <v>35</v>
      </c>
      <c r="D25" s="29" t="n">
        <v>30</v>
      </c>
      <c r="E25" s="29" t="n">
        <v>18</v>
      </c>
      <c r="F25" s="29" t="n">
        <v>15</v>
      </c>
      <c r="G25" s="29"/>
      <c r="H25" s="30" t="n">
        <v>10</v>
      </c>
      <c r="I25" s="29"/>
      <c r="J25" s="30" t="n">
        <v>2</v>
      </c>
      <c r="K25" s="29" t="n">
        <v>174</v>
      </c>
      <c r="L25" s="29" t="n">
        <v>6</v>
      </c>
      <c r="M25" s="29"/>
      <c r="N25" s="29"/>
      <c r="O25" s="29" t="n">
        <v>4</v>
      </c>
      <c r="P25" s="33"/>
      <c r="Q25" s="34"/>
      <c r="R25" s="32"/>
      <c r="S25" s="4" t="n">
        <f aca="false">SUM(D25:P25)</f>
        <v>259</v>
      </c>
    </row>
    <row r="26" customFormat="false" ht="13.8" hidden="false" customHeight="false" outlineLevel="0" collapsed="false">
      <c r="A26" s="4" t="s">
        <v>80</v>
      </c>
      <c r="B26" s="22" t="s">
        <v>81</v>
      </c>
      <c r="C26" s="4" t="s">
        <v>35</v>
      </c>
      <c r="D26" s="29" t="n">
        <v>20</v>
      </c>
      <c r="E26" s="29" t="n">
        <v>5</v>
      </c>
      <c r="F26" s="29" t="n">
        <v>20</v>
      </c>
      <c r="G26" s="29"/>
      <c r="H26" s="30" t="n">
        <v>100</v>
      </c>
      <c r="I26" s="29" t="n">
        <v>10</v>
      </c>
      <c r="J26" s="30"/>
      <c r="K26" s="29" t="n">
        <v>56</v>
      </c>
      <c r="L26" s="29" t="n">
        <v>6</v>
      </c>
      <c r="M26" s="29"/>
      <c r="N26" s="29"/>
      <c r="O26" s="29"/>
      <c r="P26" s="33" t="n">
        <v>120</v>
      </c>
      <c r="Q26" s="34"/>
      <c r="R26" s="32"/>
      <c r="S26" s="4" t="n">
        <f aca="false">SUM(D26:P26)</f>
        <v>337</v>
      </c>
    </row>
    <row r="27" customFormat="false" ht="13.8" hidden="false" customHeight="false" outlineLevel="0" collapsed="false">
      <c r="A27" s="4" t="s">
        <v>82</v>
      </c>
      <c r="B27" s="22" t="s">
        <v>83</v>
      </c>
      <c r="C27" s="4" t="s">
        <v>35</v>
      </c>
      <c r="D27" s="29" t="n">
        <v>250</v>
      </c>
      <c r="E27" s="29" t="n">
        <v>25</v>
      </c>
      <c r="F27" s="29" t="n">
        <v>30</v>
      </c>
      <c r="G27" s="29"/>
      <c r="H27" s="30" t="n">
        <v>30</v>
      </c>
      <c r="I27" s="29"/>
      <c r="J27" s="30" t="n">
        <v>30</v>
      </c>
      <c r="K27" s="29" t="n">
        <v>74</v>
      </c>
      <c r="L27" s="29"/>
      <c r="M27" s="29"/>
      <c r="N27" s="29"/>
      <c r="O27" s="29"/>
      <c r="P27" s="33"/>
      <c r="Q27" s="34"/>
      <c r="R27" s="32"/>
      <c r="S27" s="4" t="n">
        <f aca="false">SUM(D27:P27)</f>
        <v>439</v>
      </c>
    </row>
    <row r="28" customFormat="false" ht="13.8" hidden="false" customHeight="false" outlineLevel="0" collapsed="false">
      <c r="A28" s="4" t="s">
        <v>84</v>
      </c>
      <c r="B28" s="22" t="s">
        <v>85</v>
      </c>
      <c r="C28" s="4" t="s">
        <v>35</v>
      </c>
      <c r="D28" s="29"/>
      <c r="E28" s="29" t="n">
        <v>3</v>
      </c>
      <c r="F28" s="29" t="n">
        <v>30</v>
      </c>
      <c r="G28" s="29"/>
      <c r="H28" s="30" t="n">
        <v>30</v>
      </c>
      <c r="I28" s="29"/>
      <c r="J28" s="30" t="n">
        <v>4</v>
      </c>
      <c r="K28" s="29"/>
      <c r="L28" s="29"/>
      <c r="M28" s="29"/>
      <c r="N28" s="29" t="n">
        <v>1</v>
      </c>
      <c r="O28" s="29"/>
      <c r="P28" s="33" t="n">
        <v>30</v>
      </c>
      <c r="Q28" s="34"/>
      <c r="R28" s="32"/>
      <c r="S28" s="4" t="n">
        <f aca="false">SUM(D28:P28)</f>
        <v>98</v>
      </c>
    </row>
    <row r="29" customFormat="false" ht="13.8" hidden="false" customHeight="false" outlineLevel="0" collapsed="false">
      <c r="A29" s="4" t="s">
        <v>86</v>
      </c>
      <c r="B29" s="22" t="s">
        <v>87</v>
      </c>
      <c r="C29" s="4" t="s">
        <v>35</v>
      </c>
      <c r="D29" s="29" t="n">
        <v>50</v>
      </c>
      <c r="E29" s="29" t="n">
        <v>5</v>
      </c>
      <c r="F29" s="29"/>
      <c r="G29" s="29" t="n">
        <v>30</v>
      </c>
      <c r="H29" s="30" t="n">
        <v>36</v>
      </c>
      <c r="I29" s="29"/>
      <c r="J29" s="30" t="n">
        <v>2</v>
      </c>
      <c r="K29" s="29" t="n">
        <v>20</v>
      </c>
      <c r="L29" s="29" t="n">
        <v>4</v>
      </c>
      <c r="M29" s="29"/>
      <c r="N29" s="29"/>
      <c r="O29" s="29"/>
      <c r="P29" s="33" t="n">
        <v>150</v>
      </c>
      <c r="Q29" s="34"/>
      <c r="R29" s="32"/>
      <c r="S29" s="4" t="n">
        <f aca="false">SUM(D29:P29)</f>
        <v>297</v>
      </c>
    </row>
    <row r="30" customFormat="false" ht="13.8" hidden="false" customHeight="false" outlineLevel="0" collapsed="false">
      <c r="A30" s="4" t="s">
        <v>88</v>
      </c>
      <c r="B30" s="22" t="s">
        <v>89</v>
      </c>
      <c r="C30" s="4" t="s">
        <v>90</v>
      </c>
      <c r="D30" s="29"/>
      <c r="E30" s="29" t="n">
        <v>13</v>
      </c>
      <c r="F30" s="29"/>
      <c r="G30" s="29"/>
      <c r="H30" s="30" t="n">
        <v>7</v>
      </c>
      <c r="I30" s="29"/>
      <c r="J30" s="30" t="n">
        <v>1</v>
      </c>
      <c r="K30" s="29" t="n">
        <v>24</v>
      </c>
      <c r="L30" s="29"/>
      <c r="M30" s="29"/>
      <c r="N30" s="29" t="n">
        <v>10</v>
      </c>
      <c r="O30" s="29" t="n">
        <v>2</v>
      </c>
      <c r="P30" s="33" t="n">
        <v>13</v>
      </c>
      <c r="Q30" s="34"/>
      <c r="R30" s="32"/>
      <c r="S30" s="4" t="n">
        <f aca="false">SUM(D30:P30)</f>
        <v>70</v>
      </c>
    </row>
    <row r="31" customFormat="false" ht="13.8" hidden="false" customHeight="false" outlineLevel="0" collapsed="false">
      <c r="A31" s="4" t="s">
        <v>91</v>
      </c>
      <c r="B31" s="22" t="s">
        <v>92</v>
      </c>
      <c r="C31" s="4" t="s">
        <v>90</v>
      </c>
      <c r="D31" s="29"/>
      <c r="E31" s="29" t="n">
        <v>17</v>
      </c>
      <c r="F31" s="29"/>
      <c r="G31" s="29"/>
      <c r="H31" s="30" t="n">
        <v>5</v>
      </c>
      <c r="I31" s="29"/>
      <c r="J31" s="30"/>
      <c r="K31" s="29" t="n">
        <v>13</v>
      </c>
      <c r="L31" s="29" t="n">
        <v>10</v>
      </c>
      <c r="M31" s="29"/>
      <c r="N31" s="29" t="n">
        <v>10</v>
      </c>
      <c r="O31" s="29" t="n">
        <v>2</v>
      </c>
      <c r="P31" s="33" t="n">
        <v>1</v>
      </c>
      <c r="Q31" s="34"/>
      <c r="R31" s="32"/>
      <c r="S31" s="4" t="n">
        <f aca="false">SUM(D31:P31)</f>
        <v>58</v>
      </c>
    </row>
    <row r="32" customFormat="false" ht="30" hidden="false" customHeight="false" outlineLevel="0" collapsed="false">
      <c r="A32" s="4" t="s">
        <v>93</v>
      </c>
      <c r="B32" s="38" t="s">
        <v>94</v>
      </c>
      <c r="C32" s="4" t="s">
        <v>40</v>
      </c>
      <c r="D32" s="29"/>
      <c r="E32" s="29" t="n">
        <v>1</v>
      </c>
      <c r="F32" s="29" t="n">
        <v>1</v>
      </c>
      <c r="G32" s="29"/>
      <c r="H32" s="30" t="n">
        <v>1</v>
      </c>
      <c r="I32" s="29"/>
      <c r="J32" s="30" t="n">
        <v>1</v>
      </c>
      <c r="K32" s="29" t="n">
        <v>4</v>
      </c>
      <c r="L32" s="29"/>
      <c r="M32" s="29"/>
      <c r="N32" s="29"/>
      <c r="O32" s="29"/>
      <c r="P32" s="33"/>
      <c r="Q32" s="34"/>
      <c r="R32" s="32"/>
      <c r="S32" s="4" t="n">
        <f aca="false">SUM(D32:P32)</f>
        <v>8</v>
      </c>
    </row>
    <row r="33" customFormat="false" ht="13.8" hidden="false" customHeight="false" outlineLevel="0" collapsed="false">
      <c r="A33" s="4" t="s">
        <v>95</v>
      </c>
      <c r="B33" s="22" t="s">
        <v>96</v>
      </c>
      <c r="C33" s="4" t="s">
        <v>35</v>
      </c>
      <c r="D33" s="29" t="n">
        <v>500</v>
      </c>
      <c r="E33" s="29"/>
      <c r="F33" s="29"/>
      <c r="G33" s="29"/>
      <c r="H33" s="30" t="n">
        <v>3100</v>
      </c>
      <c r="I33" s="29"/>
      <c r="J33" s="30" t="n">
        <v>10</v>
      </c>
      <c r="K33" s="29"/>
      <c r="L33" s="29"/>
      <c r="M33" s="29" t="n">
        <v>20</v>
      </c>
      <c r="N33" s="29" t="n">
        <v>250</v>
      </c>
      <c r="O33" s="29" t="n">
        <v>12</v>
      </c>
      <c r="P33" s="33"/>
      <c r="Q33" s="34"/>
      <c r="R33" s="32"/>
      <c r="S33" s="4" t="n">
        <f aca="false">SUM(D33:P33)</f>
        <v>3892</v>
      </c>
    </row>
    <row r="34" customFormat="false" ht="13.8" hidden="false" customHeight="false" outlineLevel="0" collapsed="false">
      <c r="A34" s="4" t="s">
        <v>97</v>
      </c>
      <c r="B34" s="22" t="s">
        <v>98</v>
      </c>
      <c r="C34" s="4" t="s">
        <v>35</v>
      </c>
      <c r="D34" s="29"/>
      <c r="E34" s="29" t="n">
        <v>350</v>
      </c>
      <c r="F34" s="29" t="n">
        <v>500</v>
      </c>
      <c r="G34" s="29"/>
      <c r="H34" s="30" t="n">
        <v>15100</v>
      </c>
      <c r="I34" s="29"/>
      <c r="J34" s="30" t="n">
        <v>10</v>
      </c>
      <c r="K34" s="29"/>
      <c r="L34" s="29"/>
      <c r="M34" s="29"/>
      <c r="N34" s="29"/>
      <c r="O34" s="29"/>
      <c r="P34" s="33" t="n">
        <v>300</v>
      </c>
      <c r="Q34" s="34"/>
      <c r="R34" s="32"/>
      <c r="S34" s="4" t="n">
        <f aca="false">SUM(D34:P34)</f>
        <v>16260</v>
      </c>
    </row>
    <row r="35" customFormat="false" ht="13.8" hidden="false" customHeight="false" outlineLevel="0" collapsed="false">
      <c r="A35" s="4" t="s">
        <v>99</v>
      </c>
      <c r="B35" s="22" t="s">
        <v>100</v>
      </c>
      <c r="C35" s="4" t="s">
        <v>35</v>
      </c>
      <c r="D35" s="29"/>
      <c r="E35" s="29"/>
      <c r="F35" s="29"/>
      <c r="G35" s="29"/>
      <c r="I35" s="29"/>
      <c r="J35" s="30" t="n">
        <v>10</v>
      </c>
      <c r="K35" s="29"/>
      <c r="L35" s="29"/>
      <c r="M35" s="29" t="n">
        <v>20</v>
      </c>
      <c r="N35" s="29" t="n">
        <v>30</v>
      </c>
      <c r="O35" s="29"/>
      <c r="P35" s="33" t="n">
        <v>10</v>
      </c>
      <c r="Q35" s="34"/>
      <c r="R35" s="32"/>
      <c r="S35" s="4" t="n">
        <f aca="false">SUM(D35:P35)</f>
        <v>70</v>
      </c>
    </row>
    <row r="36" customFormat="false" ht="13.8" hidden="false" customHeight="false" outlineLevel="0" collapsed="false">
      <c r="A36" s="4" t="s">
        <v>101</v>
      </c>
      <c r="B36" s="22" t="s">
        <v>102</v>
      </c>
      <c r="C36" s="4" t="s">
        <v>35</v>
      </c>
      <c r="D36" s="29"/>
      <c r="E36" s="29"/>
      <c r="F36" s="29" t="n">
        <v>1000</v>
      </c>
      <c r="G36" s="29" t="n">
        <v>2000</v>
      </c>
      <c r="H36" s="30" t="n">
        <v>15000</v>
      </c>
      <c r="I36" s="29"/>
      <c r="J36" s="30"/>
      <c r="K36" s="29"/>
      <c r="L36" s="29"/>
      <c r="M36" s="29"/>
      <c r="N36" s="29"/>
      <c r="O36" s="29"/>
      <c r="P36" s="33" t="n">
        <v>300</v>
      </c>
      <c r="Q36" s="34"/>
      <c r="R36" s="32"/>
      <c r="S36" s="4" t="n">
        <f aca="false">SUM(D36:P36)</f>
        <v>18300</v>
      </c>
    </row>
    <row r="37" customFormat="false" ht="13.8" hidden="false" customHeight="false" outlineLevel="0" collapsed="false">
      <c r="A37" s="4" t="s">
        <v>103</v>
      </c>
      <c r="B37" s="22" t="s">
        <v>104</v>
      </c>
      <c r="C37" s="4" t="s">
        <v>35</v>
      </c>
      <c r="D37" s="29" t="n">
        <v>2000</v>
      </c>
      <c r="E37" s="29"/>
      <c r="F37" s="29" t="n">
        <v>200</v>
      </c>
      <c r="G37" s="29"/>
      <c r="H37" s="30" t="n">
        <v>15000</v>
      </c>
      <c r="I37" s="29"/>
      <c r="J37" s="30"/>
      <c r="K37" s="29"/>
      <c r="L37" s="29"/>
      <c r="M37" s="29"/>
      <c r="N37" s="29"/>
      <c r="O37" s="29"/>
      <c r="P37" s="33" t="n">
        <v>200</v>
      </c>
      <c r="Q37" s="34"/>
      <c r="R37" s="32"/>
      <c r="S37" s="4" t="n">
        <f aca="false">SUM(D37:P37)</f>
        <v>17400</v>
      </c>
    </row>
    <row r="38" customFormat="false" ht="13.8" hidden="false" customHeight="false" outlineLevel="0" collapsed="false">
      <c r="A38" s="4" t="s">
        <v>105</v>
      </c>
      <c r="B38" s="22" t="s">
        <v>106</v>
      </c>
      <c r="C38" s="4" t="s">
        <v>35</v>
      </c>
      <c r="D38" s="29"/>
      <c r="E38" s="29"/>
      <c r="F38" s="29"/>
      <c r="G38" s="29"/>
      <c r="H38" s="30"/>
      <c r="I38" s="29" t="n">
        <v>400</v>
      </c>
      <c r="J38" s="30"/>
      <c r="K38" s="29"/>
      <c r="L38" s="29"/>
      <c r="M38" s="29"/>
      <c r="N38" s="29"/>
      <c r="O38" s="29"/>
      <c r="P38" s="33"/>
      <c r="Q38" s="34"/>
      <c r="R38" s="32"/>
      <c r="S38" s="4" t="n">
        <f aca="false">SUM(D38:P38)</f>
        <v>400</v>
      </c>
    </row>
    <row r="39" customFormat="false" ht="13.8" hidden="false" customHeight="false" outlineLevel="0" collapsed="false">
      <c r="A39" s="4" t="s">
        <v>107</v>
      </c>
      <c r="B39" s="22" t="s">
        <v>108</v>
      </c>
      <c r="C39" s="4" t="s">
        <v>35</v>
      </c>
      <c r="D39" s="29"/>
      <c r="E39" s="29"/>
      <c r="F39" s="29"/>
      <c r="G39" s="29"/>
      <c r="H39" s="30" t="n">
        <v>500</v>
      </c>
      <c r="I39" s="29"/>
      <c r="J39" s="30"/>
      <c r="K39" s="17"/>
      <c r="L39" s="29"/>
      <c r="M39" s="29"/>
      <c r="N39" s="29"/>
      <c r="O39" s="29"/>
      <c r="P39" s="33" t="n">
        <v>300</v>
      </c>
      <c r="Q39" s="34"/>
      <c r="R39" s="32"/>
      <c r="S39" s="4" t="n">
        <f aca="false">SUM(D39:P39)</f>
        <v>800</v>
      </c>
    </row>
    <row r="40" customFormat="false" ht="13.8" hidden="false" customHeight="false" outlineLevel="0" collapsed="false">
      <c r="A40" s="4" t="s">
        <v>109</v>
      </c>
      <c r="B40" s="22" t="s">
        <v>110</v>
      </c>
      <c r="C40" s="4" t="s">
        <v>35</v>
      </c>
      <c r="D40" s="29"/>
      <c r="E40" s="29"/>
      <c r="F40" s="29"/>
      <c r="G40" s="29"/>
      <c r="H40" s="30"/>
      <c r="I40" s="29"/>
      <c r="J40" s="30"/>
      <c r="K40" s="29"/>
      <c r="L40" s="29"/>
      <c r="M40" s="29"/>
      <c r="N40" s="29"/>
      <c r="O40" s="29"/>
      <c r="P40" s="33" t="n">
        <v>45</v>
      </c>
      <c r="Q40" s="34"/>
      <c r="R40" s="32"/>
      <c r="S40" s="4" t="n">
        <f aca="false">SUM(D40:P40)</f>
        <v>45</v>
      </c>
    </row>
    <row r="41" customFormat="false" ht="13.8" hidden="false" customHeight="false" outlineLevel="0" collapsed="false">
      <c r="A41" s="4" t="s">
        <v>111</v>
      </c>
      <c r="B41" s="22" t="s">
        <v>112</v>
      </c>
      <c r="C41" s="4" t="s">
        <v>35</v>
      </c>
      <c r="D41" s="29" t="n">
        <v>20</v>
      </c>
      <c r="E41" s="29"/>
      <c r="F41" s="29" t="n">
        <v>20</v>
      </c>
      <c r="G41" s="29" t="n">
        <v>2</v>
      </c>
      <c r="H41" s="30" t="n">
        <v>10</v>
      </c>
      <c r="I41" s="29" t="n">
        <v>5</v>
      </c>
      <c r="J41" s="30" t="n">
        <v>1</v>
      </c>
      <c r="K41" s="29" t="n">
        <v>14</v>
      </c>
      <c r="L41" s="29" t="n">
        <v>2</v>
      </c>
      <c r="M41" s="29"/>
      <c r="N41" s="29" t="n">
        <v>1</v>
      </c>
      <c r="O41" s="29"/>
      <c r="P41" s="33"/>
      <c r="Q41" s="34"/>
      <c r="R41" s="32"/>
      <c r="S41" s="4" t="n">
        <f aca="false">SUM(D41:P41)</f>
        <v>75</v>
      </c>
    </row>
    <row r="42" customFormat="false" ht="13.8" hidden="false" customHeight="false" outlineLevel="0" collapsed="false">
      <c r="A42" s="4" t="s">
        <v>113</v>
      </c>
      <c r="B42" s="22" t="s">
        <v>114</v>
      </c>
      <c r="C42" s="4" t="s">
        <v>35</v>
      </c>
      <c r="D42" s="29" t="n">
        <v>20</v>
      </c>
      <c r="E42" s="29"/>
      <c r="F42" s="29" t="n">
        <v>20</v>
      </c>
      <c r="G42" s="29" t="n">
        <v>2</v>
      </c>
      <c r="H42" s="30" t="n">
        <v>29</v>
      </c>
      <c r="I42" s="29" t="n">
        <v>5</v>
      </c>
      <c r="J42" s="30" t="n">
        <v>2</v>
      </c>
      <c r="K42" s="29" t="n">
        <v>11</v>
      </c>
      <c r="L42" s="29"/>
      <c r="M42" s="29"/>
      <c r="N42" s="29"/>
      <c r="O42" s="29"/>
      <c r="P42" s="33" t="n">
        <v>12</v>
      </c>
      <c r="Q42" s="34"/>
      <c r="R42" s="32"/>
      <c r="S42" s="4" t="n">
        <f aca="false">SUM(D42:P42)</f>
        <v>101</v>
      </c>
    </row>
    <row r="43" customFormat="false" ht="13.8" hidden="false" customHeight="false" outlineLevel="0" collapsed="false">
      <c r="A43" s="4" t="s">
        <v>115</v>
      </c>
      <c r="B43" s="22" t="s">
        <v>116</v>
      </c>
      <c r="C43" s="4" t="s">
        <v>90</v>
      </c>
      <c r="D43" s="29" t="n">
        <v>5</v>
      </c>
      <c r="E43" s="29" t="n">
        <v>6</v>
      </c>
      <c r="F43" s="29" t="n">
        <v>5</v>
      </c>
      <c r="G43" s="29"/>
      <c r="H43" s="30" t="n">
        <v>13</v>
      </c>
      <c r="I43" s="29"/>
      <c r="J43" s="30"/>
      <c r="K43" s="29" t="n">
        <v>23</v>
      </c>
      <c r="L43" s="29" t="n">
        <v>2</v>
      </c>
      <c r="M43" s="29" t="n">
        <v>1</v>
      </c>
      <c r="N43" s="29"/>
      <c r="O43" s="30" t="n">
        <v>1</v>
      </c>
      <c r="P43" s="33" t="n">
        <v>20</v>
      </c>
      <c r="Q43" s="34"/>
      <c r="R43" s="32"/>
      <c r="S43" s="4" t="n">
        <f aca="false">SUM(D43:P43)</f>
        <v>76</v>
      </c>
    </row>
    <row r="44" customFormat="false" ht="13.8" hidden="false" customHeight="false" outlineLevel="0" collapsed="false">
      <c r="A44" s="4" t="s">
        <v>117</v>
      </c>
      <c r="B44" s="38" t="s">
        <v>118</v>
      </c>
      <c r="C44" s="4" t="s">
        <v>90</v>
      </c>
      <c r="D44" s="29"/>
      <c r="E44" s="30"/>
      <c r="F44" s="29" t="n">
        <v>10</v>
      </c>
      <c r="G44" s="29"/>
      <c r="H44" s="30"/>
      <c r="I44" s="30"/>
      <c r="J44" s="30"/>
      <c r="K44" s="29" t="n">
        <v>2</v>
      </c>
      <c r="L44" s="29"/>
      <c r="M44" s="29"/>
      <c r="N44" s="29" t="n">
        <v>1</v>
      </c>
      <c r="O44" s="29"/>
      <c r="P44" s="31"/>
      <c r="Q44" s="32"/>
      <c r="R44" s="32"/>
      <c r="S44" s="39" t="n">
        <f aca="false">SUM(D44:P44)</f>
        <v>13</v>
      </c>
    </row>
    <row r="45" customFormat="false" ht="13.8" hidden="false" customHeight="false" outlineLevel="0" collapsed="false">
      <c r="A45" s="4" t="s">
        <v>119</v>
      </c>
      <c r="B45" s="22" t="s">
        <v>120</v>
      </c>
      <c r="C45" s="4" t="s">
        <v>90</v>
      </c>
      <c r="D45" s="29"/>
      <c r="E45" s="29"/>
      <c r="F45" s="29"/>
      <c r="G45" s="29"/>
      <c r="H45" s="30"/>
      <c r="I45" s="29"/>
      <c r="J45" s="30"/>
      <c r="K45" s="29" t="n">
        <v>2</v>
      </c>
      <c r="L45" s="29"/>
      <c r="M45" s="29"/>
      <c r="N45" s="29"/>
      <c r="O45" s="29"/>
      <c r="P45" s="33" t="n">
        <v>1</v>
      </c>
      <c r="Q45" s="34"/>
      <c r="R45" s="32"/>
      <c r="S45" s="40" t="n">
        <f aca="false">SUM(D45:P45)</f>
        <v>3</v>
      </c>
    </row>
    <row r="46" customFormat="false" ht="13.8" hidden="false" customHeight="false" outlineLevel="0" collapsed="false">
      <c r="A46" s="4" t="s">
        <v>121</v>
      </c>
      <c r="B46" s="22" t="s">
        <v>122</v>
      </c>
      <c r="C46" s="4" t="s">
        <v>35</v>
      </c>
      <c r="D46" s="29"/>
      <c r="E46" s="29"/>
      <c r="F46" s="29"/>
      <c r="G46" s="29"/>
      <c r="H46" s="30"/>
      <c r="I46" s="29"/>
      <c r="J46" s="30"/>
      <c r="K46" s="29" t="n">
        <v>5</v>
      </c>
      <c r="L46" s="29"/>
      <c r="M46" s="29"/>
      <c r="N46" s="29"/>
      <c r="O46" s="29"/>
      <c r="P46" s="33" t="n">
        <v>5</v>
      </c>
      <c r="Q46" s="34"/>
      <c r="R46" s="32"/>
      <c r="S46" s="40" t="n">
        <f aca="false">SUM(D46:P46)</f>
        <v>10</v>
      </c>
    </row>
    <row r="47" customFormat="false" ht="13.8" hidden="false" customHeight="false" outlineLevel="0" collapsed="false">
      <c r="A47" s="4" t="s">
        <v>123</v>
      </c>
      <c r="B47" s="22" t="s">
        <v>124</v>
      </c>
      <c r="C47" s="4" t="s">
        <v>35</v>
      </c>
      <c r="D47" s="29" t="n">
        <v>30</v>
      </c>
      <c r="E47" s="29" t="n">
        <v>12</v>
      </c>
      <c r="F47" s="29" t="n">
        <v>10</v>
      </c>
      <c r="G47" s="29" t="n">
        <v>20</v>
      </c>
      <c r="H47" s="30" t="n">
        <v>14</v>
      </c>
      <c r="I47" s="29" t="n">
        <v>5</v>
      </c>
      <c r="J47" s="30" t="n">
        <v>4</v>
      </c>
      <c r="K47" s="29" t="n">
        <v>97</v>
      </c>
      <c r="L47" s="29"/>
      <c r="M47" s="29" t="n">
        <v>5</v>
      </c>
      <c r="N47" s="29" t="n">
        <v>4</v>
      </c>
      <c r="O47" s="29" t="n">
        <v>20</v>
      </c>
      <c r="P47" s="33" t="n">
        <v>45</v>
      </c>
      <c r="Q47" s="34"/>
      <c r="R47" s="32"/>
      <c r="S47" s="40" t="n">
        <f aca="false">SUM(D47:P47)</f>
        <v>266</v>
      </c>
    </row>
    <row r="48" customFormat="false" ht="13.8" hidden="false" customHeight="false" outlineLevel="0" collapsed="false">
      <c r="A48" s="4" t="s">
        <v>125</v>
      </c>
      <c r="B48" s="22" t="s">
        <v>126</v>
      </c>
      <c r="C48" s="4" t="s">
        <v>35</v>
      </c>
      <c r="D48" s="29"/>
      <c r="E48" s="29"/>
      <c r="F48" s="29"/>
      <c r="G48" s="29"/>
      <c r="H48" s="30"/>
      <c r="I48" s="29"/>
      <c r="J48" s="30"/>
      <c r="K48" s="29"/>
      <c r="L48" s="29"/>
      <c r="M48" s="29"/>
      <c r="N48" s="29"/>
      <c r="O48" s="29"/>
      <c r="P48" s="33"/>
      <c r="Q48" s="34"/>
      <c r="R48" s="32"/>
      <c r="S48" s="40" t="n">
        <f aca="false">SUM(D48:P48)</f>
        <v>0</v>
      </c>
    </row>
    <row r="49" customFormat="false" ht="13.8" hidden="false" customHeight="false" outlineLevel="0" collapsed="false">
      <c r="A49" s="4" t="s">
        <v>127</v>
      </c>
      <c r="B49" s="22" t="s">
        <v>128</v>
      </c>
      <c r="C49" s="4" t="s">
        <v>35</v>
      </c>
      <c r="D49" s="29"/>
      <c r="E49" s="29"/>
      <c r="F49" s="29"/>
      <c r="G49" s="29"/>
      <c r="H49" s="30"/>
      <c r="I49" s="29"/>
      <c r="J49" s="30"/>
      <c r="K49" s="29"/>
      <c r="L49" s="29"/>
      <c r="M49" s="29"/>
      <c r="N49" s="29"/>
      <c r="O49" s="29"/>
      <c r="P49" s="33"/>
      <c r="Q49" s="34"/>
      <c r="R49" s="32"/>
      <c r="S49" s="39" t="n">
        <f aca="false">SUM(D49:P49)</f>
        <v>0</v>
      </c>
    </row>
    <row r="50" customFormat="false" ht="13.8" hidden="false" customHeight="false" outlineLevel="0" collapsed="false">
      <c r="A50" s="4" t="s">
        <v>129</v>
      </c>
      <c r="B50" s="22" t="s">
        <v>130</v>
      </c>
      <c r="C50" s="4" t="s">
        <v>35</v>
      </c>
      <c r="D50" s="29"/>
      <c r="E50" s="29"/>
      <c r="F50" s="29"/>
      <c r="G50" s="29"/>
      <c r="H50" s="30"/>
      <c r="I50" s="29"/>
      <c r="J50" s="30" t="n">
        <v>2</v>
      </c>
      <c r="K50" s="29" t="n">
        <v>2</v>
      </c>
      <c r="L50" s="29"/>
      <c r="M50" s="29"/>
      <c r="N50" s="29"/>
      <c r="O50" s="29"/>
      <c r="P50" s="33" t="n">
        <v>8</v>
      </c>
      <c r="Q50" s="34"/>
      <c r="R50" s="32"/>
      <c r="S50" s="4" t="n">
        <f aca="false">SUM(D50:P50)</f>
        <v>12</v>
      </c>
    </row>
    <row r="51" customFormat="false" ht="13.8" hidden="false" customHeight="false" outlineLevel="0" collapsed="false">
      <c r="A51" s="4" t="s">
        <v>131</v>
      </c>
      <c r="B51" s="22" t="s">
        <v>132</v>
      </c>
      <c r="C51" s="4" t="s">
        <v>35</v>
      </c>
      <c r="D51" s="29" t="n">
        <v>36</v>
      </c>
      <c r="E51" s="29" t="n">
        <v>25</v>
      </c>
      <c r="F51" s="29" t="n">
        <v>100</v>
      </c>
      <c r="G51" s="29"/>
      <c r="H51" s="30" t="n">
        <v>36</v>
      </c>
      <c r="I51" s="29" t="n">
        <v>10</v>
      </c>
      <c r="J51" s="30" t="n">
        <v>10</v>
      </c>
      <c r="K51" s="29" t="n">
        <v>110</v>
      </c>
      <c r="L51" s="29" t="n">
        <v>10</v>
      </c>
      <c r="M51" s="29"/>
      <c r="N51" s="29"/>
      <c r="O51" s="29"/>
      <c r="P51" s="33" t="n">
        <v>120</v>
      </c>
      <c r="Q51" s="34"/>
      <c r="R51" s="32"/>
      <c r="S51" s="4" t="n">
        <f aca="false">SUM(D51:P51)</f>
        <v>457</v>
      </c>
    </row>
    <row r="52" customFormat="false" ht="13.8" hidden="false" customHeight="false" outlineLevel="0" collapsed="false">
      <c r="A52" s="4" t="s">
        <v>133</v>
      </c>
      <c r="B52" s="22" t="s">
        <v>134</v>
      </c>
      <c r="C52" s="4" t="s">
        <v>35</v>
      </c>
      <c r="D52" s="29" t="n">
        <v>4</v>
      </c>
      <c r="E52" s="29"/>
      <c r="F52" s="29"/>
      <c r="G52" s="29"/>
      <c r="H52" s="30"/>
      <c r="I52" s="29"/>
      <c r="J52" s="30"/>
      <c r="K52" s="29"/>
      <c r="L52" s="29"/>
      <c r="M52" s="29"/>
      <c r="N52" s="29"/>
      <c r="O52" s="30"/>
      <c r="P52" s="33"/>
      <c r="Q52" s="34"/>
      <c r="R52" s="32"/>
      <c r="S52" s="4" t="n">
        <f aca="false">SUM(D52:P52)</f>
        <v>4</v>
      </c>
    </row>
    <row r="53" customFormat="false" ht="13.8" hidden="false" customHeight="false" outlineLevel="0" collapsed="false">
      <c r="A53" s="4" t="s">
        <v>135</v>
      </c>
      <c r="B53" s="38" t="s">
        <v>136</v>
      </c>
      <c r="C53" s="4" t="s">
        <v>90</v>
      </c>
      <c r="D53" s="29"/>
      <c r="E53" s="30" t="n">
        <v>1</v>
      </c>
      <c r="F53" s="29" t="n">
        <v>5</v>
      </c>
      <c r="G53" s="29" t="n">
        <v>1</v>
      </c>
      <c r="H53" s="30"/>
      <c r="I53" s="30"/>
      <c r="J53" s="30"/>
      <c r="K53" s="29" t="n">
        <v>5</v>
      </c>
      <c r="L53" s="29"/>
      <c r="M53" s="29"/>
      <c r="N53" s="29"/>
      <c r="O53" s="29" t="n">
        <v>2</v>
      </c>
      <c r="P53" s="31" t="n">
        <v>20</v>
      </c>
      <c r="Q53" s="32"/>
      <c r="R53" s="32"/>
      <c r="S53" s="4" t="n">
        <f aca="false">SUM(D53:P53)</f>
        <v>34</v>
      </c>
    </row>
    <row r="54" customFormat="false" ht="13.8" hidden="false" customHeight="false" outlineLevel="0" collapsed="false">
      <c r="A54" s="4" t="s">
        <v>137</v>
      </c>
      <c r="B54" s="22" t="s">
        <v>138</v>
      </c>
      <c r="C54" s="4" t="s">
        <v>40</v>
      </c>
      <c r="D54" s="29"/>
      <c r="E54" s="29"/>
      <c r="F54" s="29"/>
      <c r="G54" s="29"/>
      <c r="H54" s="30"/>
      <c r="I54" s="29"/>
      <c r="J54" s="30"/>
      <c r="K54" s="29" t="n">
        <v>3</v>
      </c>
      <c r="L54" s="29"/>
      <c r="M54" s="29"/>
      <c r="N54" s="29"/>
      <c r="O54" s="29"/>
      <c r="P54" s="33"/>
      <c r="Q54" s="34"/>
      <c r="R54" s="32"/>
      <c r="S54" s="4" t="n">
        <f aca="false">SUM(D54:P54)</f>
        <v>3</v>
      </c>
    </row>
    <row r="55" customFormat="false" ht="13.8" hidden="false" customHeight="false" outlineLevel="0" collapsed="false">
      <c r="A55" s="4" t="s">
        <v>139</v>
      </c>
      <c r="B55" s="22" t="s">
        <v>140</v>
      </c>
      <c r="C55" s="4" t="s">
        <v>35</v>
      </c>
      <c r="D55" s="29"/>
      <c r="E55" s="29"/>
      <c r="F55" s="29"/>
      <c r="G55" s="29"/>
      <c r="H55" s="30"/>
      <c r="I55" s="29" t="n">
        <v>300</v>
      </c>
      <c r="J55" s="30"/>
      <c r="K55" s="29"/>
      <c r="L55" s="29"/>
      <c r="M55" s="29"/>
      <c r="N55" s="29"/>
      <c r="O55" s="29"/>
      <c r="P55" s="33"/>
      <c r="Q55" s="34"/>
      <c r="R55" s="32"/>
      <c r="S55" s="4" t="n">
        <f aca="false">SUM(D55:P55)</f>
        <v>300</v>
      </c>
    </row>
    <row r="56" customFormat="false" ht="13.8" hidden="false" customHeight="false" outlineLevel="0" collapsed="false">
      <c r="A56" s="4" t="s">
        <v>141</v>
      </c>
      <c r="B56" s="22" t="s">
        <v>142</v>
      </c>
      <c r="C56" s="4" t="s">
        <v>35</v>
      </c>
      <c r="D56" s="29"/>
      <c r="E56" s="29"/>
      <c r="F56" s="29"/>
      <c r="G56" s="29"/>
      <c r="H56" s="30" t="n">
        <v>100</v>
      </c>
      <c r="I56" s="29"/>
      <c r="J56" s="30"/>
      <c r="K56" s="29"/>
      <c r="L56" s="29"/>
      <c r="M56" s="29"/>
      <c r="N56" s="29"/>
      <c r="O56" s="29"/>
      <c r="P56" s="33"/>
      <c r="Q56" s="34"/>
      <c r="R56" s="32"/>
      <c r="S56" s="4" t="n">
        <f aca="false">SUM(D56:P56)</f>
        <v>100</v>
      </c>
    </row>
    <row r="57" customFormat="false" ht="13.8" hidden="false" customHeight="false" outlineLevel="0" collapsed="false">
      <c r="A57" s="4" t="s">
        <v>143</v>
      </c>
      <c r="B57" s="22" t="s">
        <v>144</v>
      </c>
      <c r="C57" s="4" t="s">
        <v>35</v>
      </c>
      <c r="D57" s="29"/>
      <c r="E57" s="29"/>
      <c r="F57" s="29"/>
      <c r="G57" s="29"/>
      <c r="H57" s="30"/>
      <c r="I57" s="29" t="n">
        <v>50</v>
      </c>
      <c r="J57" s="30"/>
      <c r="K57" s="29"/>
      <c r="L57" s="29"/>
      <c r="M57" s="29"/>
      <c r="N57" s="29"/>
      <c r="O57" s="29"/>
      <c r="P57" s="33"/>
      <c r="Q57" s="34"/>
      <c r="R57" s="32"/>
      <c r="S57" s="4" t="n">
        <f aca="false">SUM(D57:P57)</f>
        <v>50</v>
      </c>
    </row>
    <row r="58" customFormat="false" ht="13.8" hidden="false" customHeight="false" outlineLevel="0" collapsed="false">
      <c r="A58" s="4" t="s">
        <v>145</v>
      </c>
      <c r="B58" s="22" t="s">
        <v>146</v>
      </c>
      <c r="C58" s="4" t="s">
        <v>35</v>
      </c>
      <c r="D58" s="29"/>
      <c r="E58" s="29"/>
      <c r="F58" s="29"/>
      <c r="G58" s="29"/>
      <c r="H58" s="30"/>
      <c r="I58" s="29" t="n">
        <v>20</v>
      </c>
      <c r="J58" s="30"/>
      <c r="K58" s="29"/>
      <c r="L58" s="29"/>
      <c r="M58" s="29"/>
      <c r="N58" s="29"/>
      <c r="O58" s="29"/>
      <c r="P58" s="33"/>
      <c r="Q58" s="34"/>
      <c r="R58" s="32"/>
      <c r="S58" s="4" t="n">
        <f aca="false">SUM(D58:P58)</f>
        <v>20</v>
      </c>
    </row>
    <row r="59" customFormat="false" ht="13.8" hidden="false" customHeight="false" outlineLevel="0" collapsed="false">
      <c r="A59" s="4" t="s">
        <v>147</v>
      </c>
      <c r="B59" s="22" t="s">
        <v>148</v>
      </c>
      <c r="C59" s="4" t="s">
        <v>35</v>
      </c>
      <c r="D59" s="29"/>
      <c r="E59" s="29"/>
      <c r="F59" s="29"/>
      <c r="G59" s="29"/>
      <c r="H59" s="30"/>
      <c r="I59" s="29" t="n">
        <v>10</v>
      </c>
      <c r="J59" s="30"/>
      <c r="K59" s="29"/>
      <c r="L59" s="29"/>
      <c r="M59" s="29"/>
      <c r="N59" s="29"/>
      <c r="O59" s="29"/>
      <c r="P59" s="33" t="n">
        <v>24</v>
      </c>
      <c r="Q59" s="34"/>
      <c r="R59" s="32"/>
      <c r="S59" s="4" t="n">
        <f aca="false">SUM(D59:P59)</f>
        <v>34</v>
      </c>
    </row>
    <row r="60" customFormat="false" ht="13.8" hidden="false" customHeight="false" outlineLevel="0" collapsed="false">
      <c r="A60" s="4" t="s">
        <v>149</v>
      </c>
      <c r="B60" s="22" t="s">
        <v>150</v>
      </c>
      <c r="C60" s="4" t="s">
        <v>35</v>
      </c>
      <c r="D60" s="29" t="n">
        <v>5</v>
      </c>
      <c r="E60" s="29" t="n">
        <v>3</v>
      </c>
      <c r="F60" s="29" t="n">
        <v>10</v>
      </c>
      <c r="G60" s="29" t="n">
        <v>2</v>
      </c>
      <c r="H60" s="30" t="n">
        <v>12</v>
      </c>
      <c r="I60" s="29"/>
      <c r="J60" s="30"/>
      <c r="K60" s="29" t="n">
        <v>23</v>
      </c>
      <c r="L60" s="29"/>
      <c r="M60" s="29"/>
      <c r="N60" s="29" t="n">
        <v>2</v>
      </c>
      <c r="O60" s="29" t="n">
        <v>4</v>
      </c>
      <c r="P60" s="33" t="n">
        <v>30</v>
      </c>
      <c r="Q60" s="34"/>
      <c r="R60" s="32"/>
      <c r="S60" s="4" t="n">
        <f aca="false">SUM(D60:P60)</f>
        <v>91</v>
      </c>
    </row>
    <row r="61" customFormat="false" ht="13.8" hidden="false" customHeight="false" outlineLevel="0" collapsed="false">
      <c r="A61" s="4" t="s">
        <v>151</v>
      </c>
      <c r="B61" s="22" t="s">
        <v>152</v>
      </c>
      <c r="C61" s="4" t="s">
        <v>35</v>
      </c>
      <c r="D61" s="29"/>
      <c r="E61" s="17"/>
      <c r="F61" s="29"/>
      <c r="G61" s="29"/>
      <c r="H61" s="30" t="n">
        <v>100</v>
      </c>
      <c r="I61" s="29"/>
      <c r="J61" s="30"/>
      <c r="K61" s="29" t="n">
        <v>20</v>
      </c>
      <c r="L61" s="29" t="n">
        <v>10</v>
      </c>
      <c r="M61" s="29" t="n">
        <v>30</v>
      </c>
      <c r="N61" s="29"/>
      <c r="O61" s="29"/>
      <c r="P61" s="33" t="n">
        <v>6</v>
      </c>
      <c r="Q61" s="34"/>
      <c r="R61" s="32"/>
      <c r="S61" s="4" t="n">
        <f aca="false">SUM(D61:P61)</f>
        <v>166</v>
      </c>
    </row>
    <row r="62" customFormat="false" ht="13.8" hidden="false" customHeight="false" outlineLevel="0" collapsed="false">
      <c r="A62" s="4" t="s">
        <v>153</v>
      </c>
      <c r="B62" s="22" t="s">
        <v>154</v>
      </c>
      <c r="C62" s="4" t="s">
        <v>35</v>
      </c>
      <c r="D62" s="29"/>
      <c r="E62" s="17"/>
      <c r="F62" s="29" t="n">
        <v>100</v>
      </c>
      <c r="G62" s="29"/>
      <c r="H62" s="30"/>
      <c r="I62" s="29"/>
      <c r="J62" s="30" t="n">
        <v>5</v>
      </c>
      <c r="K62" s="29" t="n">
        <v>140</v>
      </c>
      <c r="L62" s="29"/>
      <c r="M62" s="29"/>
      <c r="N62" s="29"/>
      <c r="O62" s="30"/>
      <c r="P62" s="33" t="n">
        <v>30</v>
      </c>
      <c r="Q62" s="34"/>
      <c r="R62" s="32"/>
      <c r="S62" s="4" t="n">
        <f aca="false">SUM(D62:P62)</f>
        <v>275</v>
      </c>
    </row>
    <row r="63" customFormat="false" ht="13.8" hidden="false" customHeight="false" outlineLevel="0" collapsed="false">
      <c r="A63" s="4" t="s">
        <v>155</v>
      </c>
      <c r="B63" s="38" t="s">
        <v>156</v>
      </c>
      <c r="C63" s="4" t="s">
        <v>35</v>
      </c>
      <c r="D63" s="29"/>
      <c r="E63" s="17"/>
      <c r="F63" s="29"/>
      <c r="G63" s="29"/>
      <c r="H63" s="30"/>
      <c r="I63" s="30"/>
      <c r="J63" s="30"/>
      <c r="K63" s="30" t="n">
        <v>120</v>
      </c>
      <c r="L63" s="29"/>
      <c r="M63" s="29"/>
      <c r="N63" s="29"/>
      <c r="O63" s="29"/>
      <c r="P63" s="31"/>
      <c r="Q63" s="32"/>
      <c r="R63" s="32"/>
      <c r="S63" s="4" t="n">
        <f aca="false">SUM(D63:P63)</f>
        <v>120</v>
      </c>
    </row>
    <row r="64" customFormat="false" ht="13.8" hidden="false" customHeight="false" outlineLevel="0" collapsed="false">
      <c r="A64" s="4" t="s">
        <v>157</v>
      </c>
      <c r="B64" s="22" t="s">
        <v>158</v>
      </c>
      <c r="C64" s="4" t="s">
        <v>35</v>
      </c>
      <c r="D64" s="29" t="n">
        <v>100</v>
      </c>
      <c r="E64" s="17"/>
      <c r="F64" s="29" t="n">
        <v>100</v>
      </c>
      <c r="G64" s="29"/>
      <c r="H64" s="30"/>
      <c r="I64" s="29"/>
      <c r="J64" s="30"/>
      <c r="K64" s="29" t="n">
        <v>200</v>
      </c>
      <c r="L64" s="29"/>
      <c r="M64" s="29"/>
      <c r="N64" s="29"/>
      <c r="O64" s="29"/>
      <c r="P64" s="33" t="n">
        <v>50</v>
      </c>
      <c r="Q64" s="34"/>
      <c r="R64" s="32"/>
      <c r="S64" s="4" t="n">
        <f aca="false">SUM(D64:P64)</f>
        <v>450</v>
      </c>
    </row>
    <row r="65" customFormat="false" ht="13.8" hidden="false" customHeight="false" outlineLevel="0" collapsed="false">
      <c r="A65" s="4" t="s">
        <v>159</v>
      </c>
      <c r="B65" s="22" t="s">
        <v>160</v>
      </c>
      <c r="C65" s="4" t="s">
        <v>90</v>
      </c>
      <c r="D65" s="29" t="n">
        <v>20</v>
      </c>
      <c r="E65" s="29" t="n">
        <v>5</v>
      </c>
      <c r="F65" s="29"/>
      <c r="G65" s="29" t="n">
        <v>4</v>
      </c>
      <c r="H65" s="30"/>
      <c r="I65" s="29"/>
      <c r="J65" s="30" t="n">
        <v>1</v>
      </c>
      <c r="K65" s="29" t="n">
        <v>100</v>
      </c>
      <c r="L65" s="29"/>
      <c r="M65" s="29"/>
      <c r="N65" s="29"/>
      <c r="O65" s="29"/>
      <c r="P65" s="33" t="n">
        <v>50</v>
      </c>
      <c r="Q65" s="34"/>
      <c r="R65" s="32"/>
      <c r="S65" s="4" t="n">
        <f aca="false">SUM(D65:P65)</f>
        <v>180</v>
      </c>
    </row>
    <row r="66" customFormat="false" ht="13.8" hidden="false" customHeight="false" outlineLevel="0" collapsed="false">
      <c r="A66" s="4" t="s">
        <v>161</v>
      </c>
      <c r="B66" s="22" t="s">
        <v>162</v>
      </c>
      <c r="C66" s="4" t="s">
        <v>90</v>
      </c>
      <c r="D66" s="29" t="n">
        <v>5</v>
      </c>
      <c r="E66" s="29" t="n">
        <v>1</v>
      </c>
      <c r="F66" s="29" t="n">
        <v>2</v>
      </c>
      <c r="G66" s="29" t="n">
        <v>1</v>
      </c>
      <c r="H66" s="30" t="n">
        <v>2</v>
      </c>
      <c r="I66" s="29"/>
      <c r="J66" s="30" t="n">
        <v>1</v>
      </c>
      <c r="K66" s="29" t="n">
        <v>40</v>
      </c>
      <c r="L66" s="29"/>
      <c r="M66" s="29"/>
      <c r="N66" s="29"/>
      <c r="O66" s="29"/>
      <c r="P66" s="33"/>
      <c r="Q66" s="34"/>
      <c r="R66" s="32"/>
      <c r="S66" s="4" t="n">
        <f aca="false">SUM(D66:P66)</f>
        <v>52</v>
      </c>
    </row>
    <row r="67" customFormat="false" ht="13.8" hidden="false" customHeight="false" outlineLevel="0" collapsed="false">
      <c r="A67" s="4" t="s">
        <v>163</v>
      </c>
      <c r="B67" s="22" t="s">
        <v>164</v>
      </c>
      <c r="C67" s="4" t="s">
        <v>35</v>
      </c>
      <c r="D67" s="29"/>
      <c r="E67" s="29"/>
      <c r="F67" s="29"/>
      <c r="G67" s="29" t="n">
        <v>1</v>
      </c>
      <c r="H67" s="30" t="n">
        <v>4</v>
      </c>
      <c r="I67" s="29" t="n">
        <v>10</v>
      </c>
      <c r="J67" s="30" t="n">
        <v>2</v>
      </c>
      <c r="K67" s="29" t="n">
        <v>17</v>
      </c>
      <c r="L67" s="29"/>
      <c r="M67" s="29"/>
      <c r="N67" s="29" t="n">
        <v>1</v>
      </c>
      <c r="O67" s="29" t="n">
        <v>4</v>
      </c>
      <c r="P67" s="33" t="n">
        <v>4</v>
      </c>
      <c r="Q67" s="34"/>
      <c r="R67" s="32"/>
      <c r="S67" s="4" t="n">
        <f aca="false">SUM(D67:P67)</f>
        <v>43</v>
      </c>
    </row>
    <row r="68" customFormat="false" ht="13.8" hidden="false" customHeight="false" outlineLevel="0" collapsed="false">
      <c r="A68" s="4" t="s">
        <v>165</v>
      </c>
      <c r="B68" s="22" t="s">
        <v>166</v>
      </c>
      <c r="C68" s="4" t="s">
        <v>35</v>
      </c>
      <c r="D68" s="29"/>
      <c r="E68" s="29" t="n">
        <v>10</v>
      </c>
      <c r="F68" s="29" t="n">
        <v>10</v>
      </c>
      <c r="G68" s="29"/>
      <c r="H68" s="30"/>
      <c r="I68" s="29"/>
      <c r="J68" s="30"/>
      <c r="K68" s="29" t="n">
        <v>20</v>
      </c>
      <c r="L68" s="29" t="n">
        <v>6</v>
      </c>
      <c r="M68" s="29"/>
      <c r="N68" s="29"/>
      <c r="O68" s="29"/>
      <c r="P68" s="33" t="n">
        <v>10</v>
      </c>
      <c r="Q68" s="34"/>
      <c r="R68" s="32"/>
      <c r="S68" s="4" t="n">
        <f aca="false">SUM(D68:P68)</f>
        <v>56</v>
      </c>
    </row>
    <row r="69" customFormat="false" ht="13.8" hidden="false" customHeight="false" outlineLevel="0" collapsed="false">
      <c r="A69" s="4" t="s">
        <v>167</v>
      </c>
      <c r="B69" s="22" t="s">
        <v>168</v>
      </c>
      <c r="C69" s="4" t="s">
        <v>35</v>
      </c>
      <c r="D69" s="4"/>
      <c r="E69" s="4"/>
      <c r="F69" s="4"/>
      <c r="G69" s="4"/>
      <c r="H69" s="39"/>
      <c r="I69" s="4"/>
      <c r="J69" s="39"/>
      <c r="K69" s="29"/>
      <c r="L69" s="4"/>
      <c r="M69" s="4"/>
      <c r="N69" s="4" t="n">
        <v>14</v>
      </c>
      <c r="O69" s="29"/>
      <c r="P69" s="33"/>
      <c r="Q69" s="34"/>
      <c r="R69" s="32"/>
      <c r="S69" s="39" t="n">
        <f aca="false">SUM(D69:P69)</f>
        <v>14</v>
      </c>
    </row>
    <row r="70" customFormat="false" ht="13.8" hidden="false" customHeight="false" outlineLevel="0" collapsed="false">
      <c r="A70" s="4" t="s">
        <v>169</v>
      </c>
      <c r="B70" s="22" t="s">
        <v>170</v>
      </c>
      <c r="C70" s="4" t="s">
        <v>35</v>
      </c>
      <c r="D70" s="29" t="n">
        <v>45</v>
      </c>
      <c r="E70" s="29"/>
      <c r="F70" s="29" t="n">
        <v>4</v>
      </c>
      <c r="G70" s="29" t="n">
        <v>3</v>
      </c>
      <c r="H70" s="30"/>
      <c r="I70" s="29"/>
      <c r="J70" s="30"/>
      <c r="K70" s="17" t="n">
        <v>30</v>
      </c>
      <c r="L70" s="29"/>
      <c r="M70" s="29"/>
      <c r="N70" s="29" t="n">
        <v>1</v>
      </c>
      <c r="O70" s="29" t="n">
        <v>20</v>
      </c>
      <c r="P70" s="33"/>
      <c r="Q70" s="34"/>
      <c r="R70" s="32"/>
      <c r="S70" s="4" t="n">
        <f aca="false">SUM(D70:P70)</f>
        <v>103</v>
      </c>
    </row>
    <row r="71" customFormat="false" ht="13.8" hidden="false" customHeight="false" outlineLevel="0" collapsed="false">
      <c r="A71" s="4" t="s">
        <v>171</v>
      </c>
      <c r="B71" s="22" t="s">
        <v>172</v>
      </c>
      <c r="C71" s="4" t="s">
        <v>35</v>
      </c>
      <c r="D71" s="29"/>
      <c r="E71" s="29" t="n">
        <v>3</v>
      </c>
      <c r="F71" s="29" t="n">
        <v>50</v>
      </c>
      <c r="G71" s="29"/>
      <c r="H71" s="30" t="n">
        <v>12</v>
      </c>
      <c r="I71" s="29"/>
      <c r="J71" s="30" t="n">
        <v>4</v>
      </c>
      <c r="K71" s="29" t="n">
        <v>50</v>
      </c>
      <c r="L71" s="29"/>
      <c r="M71" s="29"/>
      <c r="N71" s="29"/>
      <c r="O71" s="29"/>
      <c r="P71" s="33" t="n">
        <v>65</v>
      </c>
      <c r="Q71" s="34"/>
      <c r="R71" s="32"/>
      <c r="S71" s="4" t="n">
        <f aca="false">SUM(D71:P71)</f>
        <v>184</v>
      </c>
    </row>
    <row r="72" customFormat="false" ht="13.8" hidden="false" customHeight="false" outlineLevel="0" collapsed="false">
      <c r="A72" s="4" t="s">
        <v>173</v>
      </c>
      <c r="B72" s="22" t="s">
        <v>174</v>
      </c>
      <c r="C72" s="4" t="s">
        <v>35</v>
      </c>
      <c r="D72" s="4"/>
      <c r="E72" s="4"/>
      <c r="F72" s="4" t="n">
        <v>2</v>
      </c>
      <c r="G72" s="4"/>
      <c r="H72" s="39"/>
      <c r="I72" s="4"/>
      <c r="J72" s="39"/>
      <c r="K72" s="29"/>
      <c r="L72" s="4"/>
      <c r="M72" s="4"/>
      <c r="N72" s="4"/>
      <c r="O72" s="4"/>
      <c r="P72" s="41"/>
      <c r="Q72" s="42"/>
      <c r="R72" s="32"/>
      <c r="S72" s="4" t="n">
        <v>2</v>
      </c>
    </row>
    <row r="73" customFormat="false" ht="13.8" hidden="false" customHeight="false" outlineLevel="0" collapsed="false">
      <c r="A73" s="4" t="s">
        <v>175</v>
      </c>
      <c r="B73" s="22" t="s">
        <v>176</v>
      </c>
      <c r="C73" s="4" t="s">
        <v>35</v>
      </c>
      <c r="D73" s="29" t="n">
        <v>50</v>
      </c>
      <c r="E73" s="29"/>
      <c r="F73" s="29" t="n">
        <v>100</v>
      </c>
      <c r="G73" s="29" t="n">
        <v>3</v>
      </c>
      <c r="H73" s="30" t="n">
        <v>11</v>
      </c>
      <c r="I73" s="29" t="n">
        <v>10</v>
      </c>
      <c r="J73" s="30" t="n">
        <v>10</v>
      </c>
      <c r="K73" s="29" t="n">
        <v>56</v>
      </c>
      <c r="L73" s="29"/>
      <c r="M73" s="29" t="n">
        <v>20</v>
      </c>
      <c r="N73" s="29"/>
      <c r="O73" s="29" t="n">
        <v>10</v>
      </c>
      <c r="P73" s="33" t="n">
        <v>30</v>
      </c>
      <c r="Q73" s="34"/>
      <c r="R73" s="32"/>
      <c r="S73" s="4" t="n">
        <f aca="false">SUM(D73:P73)</f>
        <v>300</v>
      </c>
    </row>
    <row r="74" customFormat="false" ht="13.8" hidden="false" customHeight="false" outlineLevel="0" collapsed="false">
      <c r="A74" s="4" t="s">
        <v>177</v>
      </c>
      <c r="B74" s="22" t="s">
        <v>178</v>
      </c>
      <c r="C74" s="4" t="s">
        <v>35</v>
      </c>
      <c r="D74" s="4"/>
      <c r="E74" s="4"/>
      <c r="F74" s="4" t="n">
        <v>11</v>
      </c>
      <c r="G74" s="4"/>
      <c r="H74" s="39"/>
      <c r="I74" s="4"/>
      <c r="J74" s="39"/>
      <c r="K74" s="29"/>
      <c r="L74" s="4"/>
      <c r="M74" s="4"/>
      <c r="N74" s="4"/>
      <c r="O74" s="4"/>
      <c r="P74" s="41" t="n">
        <v>20</v>
      </c>
      <c r="Q74" s="42"/>
      <c r="R74" s="32"/>
      <c r="S74" s="4" t="n">
        <v>31</v>
      </c>
    </row>
    <row r="75" customFormat="false" ht="13.8" hidden="false" customHeight="false" outlineLevel="0" collapsed="false">
      <c r="A75" s="4" t="s">
        <v>179</v>
      </c>
      <c r="B75" s="22" t="s">
        <v>180</v>
      </c>
      <c r="C75" s="4" t="s">
        <v>35</v>
      </c>
      <c r="D75" s="29"/>
      <c r="E75" s="29"/>
      <c r="F75" s="29"/>
      <c r="G75" s="29"/>
      <c r="H75" s="30"/>
      <c r="I75" s="29"/>
      <c r="J75" s="30"/>
      <c r="K75" s="29"/>
      <c r="L75" s="29"/>
      <c r="M75" s="29"/>
      <c r="N75" s="29"/>
      <c r="O75" s="29"/>
      <c r="P75" s="33" t="n">
        <v>60</v>
      </c>
      <c r="Q75" s="34"/>
      <c r="R75" s="32"/>
      <c r="S75" s="4" t="n">
        <f aca="false">SUM(D75:P75)</f>
        <v>60</v>
      </c>
    </row>
    <row r="76" customFormat="false" ht="13.8" hidden="false" customHeight="false" outlineLevel="0" collapsed="false">
      <c r="A76" s="4" t="s">
        <v>181</v>
      </c>
      <c r="B76" s="22" t="s">
        <v>182</v>
      </c>
      <c r="C76" s="4" t="s">
        <v>35</v>
      </c>
      <c r="D76" s="29" t="n">
        <v>30</v>
      </c>
      <c r="E76" s="29" t="n">
        <v>50</v>
      </c>
      <c r="F76" s="29"/>
      <c r="G76" s="29"/>
      <c r="H76" s="30"/>
      <c r="I76" s="29"/>
      <c r="J76" s="30"/>
      <c r="K76" s="29" t="n">
        <v>40</v>
      </c>
      <c r="L76" s="29"/>
      <c r="M76" s="29"/>
      <c r="N76" s="29" t="n">
        <v>100</v>
      </c>
      <c r="O76" s="29"/>
      <c r="P76" s="33"/>
      <c r="Q76" s="34"/>
      <c r="R76" s="32"/>
      <c r="S76" s="4" t="n">
        <f aca="false">SUM(D76:P76)</f>
        <v>220</v>
      </c>
    </row>
    <row r="77" customFormat="false" ht="13.8" hidden="false" customHeight="false" outlineLevel="0" collapsed="false">
      <c r="A77" s="4" t="s">
        <v>183</v>
      </c>
      <c r="B77" s="22" t="s">
        <v>184</v>
      </c>
      <c r="C77" s="4" t="s">
        <v>35</v>
      </c>
      <c r="D77" s="29"/>
      <c r="E77" s="29" t="n">
        <v>100</v>
      </c>
      <c r="F77" s="29"/>
      <c r="G77" s="29"/>
      <c r="H77" s="30" t="n">
        <v>30</v>
      </c>
      <c r="I77" s="29"/>
      <c r="J77" s="30" t="n">
        <v>2</v>
      </c>
      <c r="K77" s="29" t="n">
        <v>75</v>
      </c>
      <c r="L77" s="29" t="n">
        <v>20</v>
      </c>
      <c r="M77" s="29"/>
      <c r="N77" s="29" t="n">
        <v>10</v>
      </c>
      <c r="O77" s="29" t="n">
        <v>4</v>
      </c>
      <c r="P77" s="33" t="n">
        <v>32</v>
      </c>
      <c r="Q77" s="34"/>
      <c r="R77" s="32"/>
      <c r="S77" s="4" t="n">
        <f aca="false">SUM(D77:P77)</f>
        <v>273</v>
      </c>
    </row>
    <row r="78" customFormat="false" ht="13.8" hidden="false" customHeight="false" outlineLevel="0" collapsed="false">
      <c r="A78" s="4" t="s">
        <v>185</v>
      </c>
      <c r="B78" s="22" t="s">
        <v>186</v>
      </c>
      <c r="C78" s="4" t="s">
        <v>35</v>
      </c>
      <c r="D78" s="29"/>
      <c r="E78" s="29" t="n">
        <v>2</v>
      </c>
      <c r="F78" s="29"/>
      <c r="G78" s="29"/>
      <c r="H78" s="30" t="n">
        <v>5</v>
      </c>
      <c r="I78" s="29"/>
      <c r="J78" s="30" t="n">
        <v>2</v>
      </c>
      <c r="K78" s="29" t="n">
        <v>38</v>
      </c>
      <c r="L78" s="29" t="n">
        <v>20</v>
      </c>
      <c r="M78" s="29" t="n">
        <v>30</v>
      </c>
      <c r="N78" s="29"/>
      <c r="O78" s="29"/>
      <c r="P78" s="33" t="n">
        <v>62</v>
      </c>
      <c r="Q78" s="34"/>
      <c r="R78" s="32"/>
      <c r="S78" s="4" t="n">
        <f aca="false">SUM(D78:P78)</f>
        <v>159</v>
      </c>
    </row>
    <row r="79" customFormat="false" ht="13.8" hidden="false" customHeight="false" outlineLevel="0" collapsed="false">
      <c r="A79" s="4" t="s">
        <v>187</v>
      </c>
      <c r="B79" s="22" t="s">
        <v>188</v>
      </c>
      <c r="C79" s="4" t="s">
        <v>35</v>
      </c>
      <c r="D79" s="29"/>
      <c r="E79" s="29"/>
      <c r="F79" s="29" t="n">
        <v>20</v>
      </c>
      <c r="G79" s="29"/>
      <c r="H79" s="30" t="n">
        <v>230</v>
      </c>
      <c r="I79" s="29"/>
      <c r="J79" s="30" t="n">
        <v>50</v>
      </c>
      <c r="K79" s="29" t="n">
        <v>10</v>
      </c>
      <c r="L79" s="29"/>
      <c r="M79" s="29"/>
      <c r="N79" s="29"/>
      <c r="O79" s="29" t="n">
        <v>2</v>
      </c>
      <c r="P79" s="33"/>
      <c r="Q79" s="34"/>
      <c r="R79" s="32"/>
      <c r="S79" s="39" t="n">
        <f aca="false">SUM(D79:P79)</f>
        <v>312</v>
      </c>
    </row>
    <row r="80" customFormat="false" ht="13.8" hidden="false" customHeight="false" outlineLevel="0" collapsed="false">
      <c r="A80" s="4" t="s">
        <v>189</v>
      </c>
      <c r="B80" s="22" t="s">
        <v>190</v>
      </c>
      <c r="C80" s="4" t="s">
        <v>35</v>
      </c>
      <c r="D80" s="29"/>
      <c r="E80" s="29"/>
      <c r="F80" s="29" t="n">
        <v>1</v>
      </c>
      <c r="G80" s="29"/>
      <c r="H80" s="30"/>
      <c r="I80" s="29"/>
      <c r="J80" s="30" t="n">
        <v>2</v>
      </c>
      <c r="K80" s="29" t="n">
        <v>7</v>
      </c>
      <c r="L80" s="29"/>
      <c r="M80" s="29"/>
      <c r="N80" s="29" t="n">
        <v>1</v>
      </c>
      <c r="O80" s="29"/>
      <c r="P80" s="33"/>
      <c r="Q80" s="34"/>
      <c r="R80" s="32"/>
      <c r="S80" s="4" t="n">
        <f aca="false">SUM(D80:P80)</f>
        <v>11</v>
      </c>
    </row>
    <row r="81" customFormat="false" ht="13.8" hidden="false" customHeight="false" outlineLevel="0" collapsed="false">
      <c r="A81" s="4" t="s">
        <v>191</v>
      </c>
      <c r="B81" s="22" t="s">
        <v>192</v>
      </c>
      <c r="C81" s="4" t="s">
        <v>35</v>
      </c>
      <c r="D81" s="29"/>
      <c r="E81" s="29" t="n">
        <v>3</v>
      </c>
      <c r="F81" s="29" t="n">
        <v>25</v>
      </c>
      <c r="G81" s="29"/>
      <c r="H81" s="30" t="n">
        <v>3</v>
      </c>
      <c r="I81" s="29"/>
      <c r="J81" s="30" t="n">
        <v>2</v>
      </c>
      <c r="K81" s="29" t="n">
        <v>20</v>
      </c>
      <c r="L81" s="29" t="n">
        <v>2</v>
      </c>
      <c r="M81" s="29"/>
      <c r="N81" s="29"/>
      <c r="O81" s="29" t="n">
        <v>2</v>
      </c>
      <c r="P81" s="33" t="n">
        <v>30</v>
      </c>
      <c r="Q81" s="34"/>
      <c r="R81" s="32"/>
      <c r="S81" s="4" t="n">
        <f aca="false">SUM(D81:P81)</f>
        <v>87</v>
      </c>
    </row>
    <row r="82" customFormat="false" ht="13.8" hidden="false" customHeight="false" outlineLevel="0" collapsed="false">
      <c r="A82" s="4" t="s">
        <v>193</v>
      </c>
      <c r="B82" s="22" t="s">
        <v>194</v>
      </c>
      <c r="C82" s="4" t="s">
        <v>35</v>
      </c>
      <c r="D82" s="29" t="n">
        <v>10</v>
      </c>
      <c r="E82" s="29" t="n">
        <v>1</v>
      </c>
      <c r="F82" s="29"/>
      <c r="G82" s="29"/>
      <c r="H82" s="30" t="n">
        <v>30</v>
      </c>
      <c r="I82" s="29"/>
      <c r="J82" s="30"/>
      <c r="K82" s="29" t="n">
        <v>15</v>
      </c>
      <c r="L82" s="29"/>
      <c r="M82" s="29"/>
      <c r="N82" s="29"/>
      <c r="O82" s="29" t="n">
        <v>1</v>
      </c>
      <c r="P82" s="33" t="n">
        <v>21</v>
      </c>
      <c r="Q82" s="34"/>
      <c r="R82" s="32"/>
      <c r="S82" s="4" t="n">
        <f aca="false">SUM(D82:P82)</f>
        <v>78</v>
      </c>
      <c r="W82" s="1"/>
      <c r="X82" s="37"/>
    </row>
    <row r="83" customFormat="false" ht="13.8" hidden="false" customHeight="false" outlineLevel="0" collapsed="false">
      <c r="A83" s="4" t="s">
        <v>195</v>
      </c>
      <c r="B83" s="22" t="s">
        <v>196</v>
      </c>
      <c r="C83" s="4" t="s">
        <v>35</v>
      </c>
      <c r="D83" s="29"/>
      <c r="E83" s="29"/>
      <c r="F83" s="29"/>
      <c r="G83" s="29"/>
      <c r="H83" s="30"/>
      <c r="I83" s="29"/>
      <c r="J83" s="30"/>
      <c r="K83" s="29" t="n">
        <v>170</v>
      </c>
      <c r="L83" s="29"/>
      <c r="M83" s="29"/>
      <c r="N83" s="29"/>
      <c r="O83" s="29"/>
      <c r="P83" s="33" t="n">
        <v>2000</v>
      </c>
      <c r="Q83" s="34"/>
      <c r="R83" s="32"/>
      <c r="S83" s="4" t="n">
        <f aca="false">SUM(D83:P83)</f>
        <v>2170</v>
      </c>
    </row>
    <row r="84" customFormat="false" ht="13.8" hidden="false" customHeight="false" outlineLevel="0" collapsed="false">
      <c r="A84" s="4" t="s">
        <v>197</v>
      </c>
      <c r="B84" s="22" t="s">
        <v>198</v>
      </c>
      <c r="C84" s="39" t="s">
        <v>35</v>
      </c>
      <c r="D84" s="30" t="n">
        <v>64</v>
      </c>
      <c r="E84" s="30" t="n">
        <v>40</v>
      </c>
      <c r="F84" s="30" t="n">
        <v>50</v>
      </c>
      <c r="G84" s="30" t="n">
        <v>5</v>
      </c>
      <c r="H84" s="30" t="n">
        <v>35</v>
      </c>
      <c r="I84" s="30" t="n">
        <v>10</v>
      </c>
      <c r="J84" s="30" t="n">
        <v>2</v>
      </c>
      <c r="K84" s="30" t="n">
        <v>92</v>
      </c>
      <c r="L84" s="30" t="n">
        <v>2</v>
      </c>
      <c r="M84" s="30"/>
      <c r="N84" s="30"/>
      <c r="O84" s="30"/>
      <c r="P84" s="31" t="n">
        <v>104</v>
      </c>
      <c r="Q84" s="32"/>
      <c r="R84" s="32"/>
      <c r="S84" s="39" t="n">
        <f aca="false">SUM(D84:P84)</f>
        <v>404</v>
      </c>
      <c r="T84" s="43"/>
      <c r="U84" s="43"/>
      <c r="V84" s="43"/>
      <c r="W84" s="43"/>
    </row>
    <row r="85" customFormat="false" ht="13.8" hidden="false" customHeight="false" outlineLevel="0" collapsed="false">
      <c r="A85" s="4" t="s">
        <v>199</v>
      </c>
      <c r="B85" s="22" t="s">
        <v>200</v>
      </c>
      <c r="C85" s="4" t="s">
        <v>35</v>
      </c>
      <c r="D85" s="29"/>
      <c r="E85" s="29"/>
      <c r="F85" s="29" t="n">
        <v>10</v>
      </c>
      <c r="G85" s="29"/>
      <c r="H85" s="30"/>
      <c r="I85" s="29"/>
      <c r="J85" s="30"/>
      <c r="K85" s="29" t="n">
        <v>10</v>
      </c>
      <c r="L85" s="29"/>
      <c r="M85" s="29"/>
      <c r="N85" s="29" t="n">
        <v>10</v>
      </c>
      <c r="O85" s="29"/>
      <c r="P85" s="33" t="n">
        <v>20</v>
      </c>
      <c r="Q85" s="34"/>
      <c r="R85" s="32"/>
      <c r="S85" s="4" t="n">
        <f aca="false">SUM(D85:P85)</f>
        <v>50</v>
      </c>
    </row>
    <row r="86" customFormat="false" ht="13.8" hidden="false" customHeight="false" outlineLevel="0" collapsed="false">
      <c r="A86" s="4" t="s">
        <v>201</v>
      </c>
      <c r="B86" s="22" t="s">
        <v>202</v>
      </c>
      <c r="C86" s="4" t="s">
        <v>35</v>
      </c>
      <c r="D86" s="29"/>
      <c r="E86" s="29" t="n">
        <v>2</v>
      </c>
      <c r="F86" s="29"/>
      <c r="G86" s="29"/>
      <c r="H86" s="30" t="n">
        <v>4</v>
      </c>
      <c r="I86" s="29" t="n">
        <v>5</v>
      </c>
      <c r="J86" s="30"/>
      <c r="K86" s="29" t="n">
        <v>5</v>
      </c>
      <c r="L86" s="29"/>
      <c r="M86" s="29"/>
      <c r="N86" s="29" t="n">
        <v>10</v>
      </c>
      <c r="O86" s="29"/>
      <c r="P86" s="33" t="n">
        <v>19</v>
      </c>
      <c r="Q86" s="34"/>
      <c r="R86" s="32"/>
      <c r="S86" s="4" t="n">
        <f aca="false">SUM(D86:P86)</f>
        <v>45</v>
      </c>
    </row>
    <row r="87" customFormat="false" ht="13.8" hidden="false" customHeight="false" outlineLevel="0" collapsed="false">
      <c r="A87" s="4" t="s">
        <v>203</v>
      </c>
      <c r="B87" s="22" t="s">
        <v>204</v>
      </c>
      <c r="C87" s="4" t="s">
        <v>35</v>
      </c>
      <c r="D87" s="29" t="n">
        <v>3</v>
      </c>
      <c r="E87" s="29"/>
      <c r="F87" s="29" t="n">
        <v>10</v>
      </c>
      <c r="G87" s="29"/>
      <c r="H87" s="30" t="n">
        <v>2</v>
      </c>
      <c r="I87" s="29"/>
      <c r="J87" s="30"/>
      <c r="K87" s="29" t="n">
        <v>5</v>
      </c>
      <c r="L87" s="29"/>
      <c r="M87" s="29"/>
      <c r="N87" s="29"/>
      <c r="O87" s="29"/>
      <c r="P87" s="33" t="n">
        <v>22</v>
      </c>
      <c r="Q87" s="34"/>
      <c r="R87" s="32"/>
      <c r="S87" s="4" t="n">
        <f aca="false">SUM(D87:P87)</f>
        <v>42</v>
      </c>
    </row>
    <row r="88" customFormat="false" ht="13.8" hidden="false" customHeight="false" outlineLevel="0" collapsed="false">
      <c r="A88" s="4" t="s">
        <v>205</v>
      </c>
      <c r="B88" s="22" t="s">
        <v>206</v>
      </c>
      <c r="C88" s="4" t="s">
        <v>35</v>
      </c>
      <c r="D88" s="29"/>
      <c r="E88" s="29"/>
      <c r="F88" s="29"/>
      <c r="G88" s="29"/>
      <c r="H88" s="30"/>
      <c r="I88" s="29"/>
      <c r="J88" s="30"/>
      <c r="K88" s="29"/>
      <c r="L88" s="29"/>
      <c r="M88" s="29"/>
      <c r="N88" s="29"/>
      <c r="O88" s="29"/>
      <c r="P88" s="33" t="n">
        <v>10</v>
      </c>
      <c r="Q88" s="34"/>
      <c r="R88" s="32"/>
      <c r="S88" s="4" t="n">
        <f aca="false">SUM(D88:P88)</f>
        <v>10</v>
      </c>
    </row>
    <row r="89" customFormat="false" ht="13.8" hidden="false" customHeight="false" outlineLevel="0" collapsed="false">
      <c r="A89" s="4" t="s">
        <v>207</v>
      </c>
      <c r="B89" s="22" t="s">
        <v>208</v>
      </c>
      <c r="C89" s="4" t="s">
        <v>35</v>
      </c>
      <c r="D89" s="29"/>
      <c r="E89" s="29"/>
      <c r="F89" s="29"/>
      <c r="G89" s="29"/>
      <c r="H89" s="30"/>
      <c r="I89" s="29"/>
      <c r="J89" s="30"/>
      <c r="K89" s="29" t="n">
        <v>2</v>
      </c>
      <c r="L89" s="29"/>
      <c r="M89" s="29"/>
      <c r="N89" s="29"/>
      <c r="O89" s="29"/>
      <c r="P89" s="33"/>
      <c r="Q89" s="34"/>
      <c r="R89" s="32"/>
      <c r="S89" s="4" t="n">
        <f aca="false">SUM(D89:P89)</f>
        <v>2</v>
      </c>
    </row>
    <row r="90" customFormat="false" ht="13.8" hidden="false" customHeight="false" outlineLevel="0" collapsed="false">
      <c r="A90" s="4" t="s">
        <v>209</v>
      </c>
      <c r="B90" s="22" t="s">
        <v>210</v>
      </c>
      <c r="C90" s="4" t="s">
        <v>90</v>
      </c>
      <c r="D90" s="29" t="n">
        <v>10</v>
      </c>
      <c r="E90" s="29" t="n">
        <v>20</v>
      </c>
      <c r="F90" s="29"/>
      <c r="G90" s="29" t="n">
        <v>15</v>
      </c>
      <c r="H90" s="30" t="n">
        <v>50</v>
      </c>
      <c r="I90" s="29"/>
      <c r="J90" s="30" t="n">
        <v>4</v>
      </c>
      <c r="K90" s="29" t="n">
        <v>200</v>
      </c>
      <c r="L90" s="29" t="n">
        <v>10</v>
      </c>
      <c r="M90" s="29" t="n">
        <v>10</v>
      </c>
      <c r="N90" s="29"/>
      <c r="O90" s="29" t="n">
        <v>2</v>
      </c>
      <c r="P90" s="33" t="n">
        <v>150</v>
      </c>
      <c r="Q90" s="34"/>
      <c r="R90" s="32"/>
      <c r="S90" s="4" t="n">
        <f aca="false">SUM(D90:P90)</f>
        <v>471</v>
      </c>
    </row>
    <row r="91" customFormat="false" ht="13.8" hidden="false" customHeight="false" outlineLevel="0" collapsed="false">
      <c r="A91" s="4" t="s">
        <v>211</v>
      </c>
      <c r="B91" s="22" t="s">
        <v>212</v>
      </c>
      <c r="C91" s="4" t="s">
        <v>90</v>
      </c>
      <c r="D91" s="29"/>
      <c r="E91" s="29"/>
      <c r="F91" s="29" t="n">
        <v>10</v>
      </c>
      <c r="G91" s="29"/>
      <c r="H91" s="30" t="n">
        <v>1</v>
      </c>
      <c r="I91" s="29"/>
      <c r="J91" s="30"/>
      <c r="K91" s="29" t="n">
        <v>40</v>
      </c>
      <c r="L91" s="29"/>
      <c r="M91" s="29"/>
      <c r="N91" s="29"/>
      <c r="O91" s="6"/>
      <c r="P91" s="33"/>
      <c r="Q91" s="34"/>
      <c r="R91" s="32"/>
      <c r="S91" s="4" t="n">
        <f aca="false">SUM(D91:P91)</f>
        <v>51</v>
      </c>
    </row>
    <row r="92" customFormat="false" ht="13.8" hidden="false" customHeight="false" outlineLevel="0" collapsed="false">
      <c r="A92" s="4" t="s">
        <v>213</v>
      </c>
      <c r="B92" s="22" t="s">
        <v>214</v>
      </c>
      <c r="C92" s="4" t="s">
        <v>35</v>
      </c>
      <c r="D92" s="29"/>
      <c r="E92" s="29" t="n">
        <v>2</v>
      </c>
      <c r="F92" s="29" t="n">
        <v>25</v>
      </c>
      <c r="G92" s="29"/>
      <c r="H92" s="30"/>
      <c r="I92" s="29" t="n">
        <v>2</v>
      </c>
      <c r="J92" s="30"/>
      <c r="K92" s="29" t="n">
        <v>20</v>
      </c>
      <c r="L92" s="29"/>
      <c r="M92" s="29"/>
      <c r="N92" s="29" t="n">
        <v>3</v>
      </c>
      <c r="O92" s="6"/>
      <c r="P92" s="33" t="n">
        <v>23</v>
      </c>
      <c r="Q92" s="34"/>
      <c r="R92" s="32"/>
      <c r="S92" s="4" t="n">
        <f aca="false">SUM(D92:P92)</f>
        <v>75</v>
      </c>
    </row>
    <row r="93" customFormat="false" ht="13.8" hidden="false" customHeight="false" outlineLevel="0" collapsed="false">
      <c r="A93" s="4" t="s">
        <v>215</v>
      </c>
      <c r="B93" s="22" t="s">
        <v>216</v>
      </c>
      <c r="C93" s="4" t="s">
        <v>35</v>
      </c>
      <c r="D93" s="29"/>
      <c r="E93" s="29"/>
      <c r="F93" s="29" t="n">
        <v>20</v>
      </c>
      <c r="G93" s="29"/>
      <c r="H93" s="30"/>
      <c r="I93" s="29"/>
      <c r="J93" s="30"/>
      <c r="K93" s="29" t="n">
        <v>9</v>
      </c>
      <c r="L93" s="29"/>
      <c r="M93" s="29"/>
      <c r="N93" s="29"/>
      <c r="O93" s="30"/>
      <c r="P93" s="33"/>
      <c r="Q93" s="34"/>
      <c r="R93" s="32"/>
      <c r="S93" s="4" t="n">
        <f aca="false">SUM(D93:P93)</f>
        <v>29</v>
      </c>
      <c r="W93" s="1"/>
      <c r="X93" s="37"/>
    </row>
    <row r="94" customFormat="false" ht="13.8" hidden="false" customHeight="false" outlineLevel="0" collapsed="false">
      <c r="A94" s="4" t="s">
        <v>217</v>
      </c>
      <c r="B94" s="22" t="s">
        <v>218</v>
      </c>
      <c r="C94" s="4" t="s">
        <v>35</v>
      </c>
      <c r="D94" s="4"/>
      <c r="E94" s="4" t="n">
        <v>25</v>
      </c>
      <c r="F94" s="4" t="n">
        <v>10</v>
      </c>
      <c r="G94" s="4"/>
      <c r="H94" s="40"/>
      <c r="I94" s="4"/>
      <c r="J94" s="39"/>
      <c r="K94" s="29"/>
      <c r="L94" s="4"/>
      <c r="M94" s="4"/>
      <c r="N94" s="4"/>
      <c r="O94" s="4"/>
      <c r="P94" s="41"/>
      <c r="Q94" s="34"/>
      <c r="R94" s="32"/>
      <c r="S94" s="4" t="n">
        <f aca="false">SUM(D94:P94)</f>
        <v>35</v>
      </c>
    </row>
    <row r="95" customFormat="false" ht="13.8" hidden="false" customHeight="false" outlineLevel="0" collapsed="false">
      <c r="A95" s="4" t="s">
        <v>219</v>
      </c>
      <c r="B95" s="22" t="s">
        <v>220</v>
      </c>
      <c r="C95" s="39" t="s">
        <v>35</v>
      </c>
      <c r="D95" s="39" t="n">
        <v>40</v>
      </c>
      <c r="E95" s="39"/>
      <c r="F95" s="39"/>
      <c r="G95" s="39"/>
      <c r="H95" s="39"/>
      <c r="I95" s="39"/>
      <c r="J95" s="39"/>
      <c r="K95" s="30"/>
      <c r="L95" s="39"/>
      <c r="M95" s="39"/>
      <c r="N95" s="39"/>
      <c r="O95" s="39"/>
      <c r="P95" s="44"/>
      <c r="Q95" s="32"/>
      <c r="R95" s="32"/>
      <c r="S95" s="39" t="n">
        <f aca="false">SUM(D95:P95)</f>
        <v>40</v>
      </c>
      <c r="T95" s="43"/>
      <c r="U95" s="43"/>
      <c r="V95" s="43"/>
      <c r="W95" s="37"/>
    </row>
    <row r="96" customFormat="false" ht="13.8" hidden="false" customHeight="false" outlineLevel="0" collapsed="false">
      <c r="A96" s="4" t="s">
        <v>221</v>
      </c>
      <c r="B96" s="22" t="s">
        <v>222</v>
      </c>
      <c r="C96" s="4" t="s">
        <v>35</v>
      </c>
      <c r="D96" s="4"/>
      <c r="E96" s="4" t="n">
        <v>10</v>
      </c>
      <c r="F96" s="4" t="n">
        <v>30</v>
      </c>
      <c r="G96" s="4"/>
      <c r="H96" s="39"/>
      <c r="I96" s="4"/>
      <c r="J96" s="39" t="n">
        <v>60</v>
      </c>
      <c r="K96" s="29"/>
      <c r="L96" s="4"/>
      <c r="M96" s="4"/>
      <c r="N96" s="4"/>
      <c r="O96" s="4"/>
      <c r="P96" s="41"/>
      <c r="Q96" s="42"/>
      <c r="R96" s="32"/>
      <c r="S96" s="4" t="n">
        <f aca="false">SUM(D96:P96)</f>
        <v>100</v>
      </c>
    </row>
    <row r="97" customFormat="false" ht="13.8" hidden="false" customHeight="false" outlineLevel="0" collapsed="false">
      <c r="A97" s="45" t="s">
        <v>27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6"/>
      <c r="S97" s="17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97:Q9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786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2024-01-18T13:32:22Z</dcterms:created>
  <dc:creator>Diana</dc:creator>
  <dc:description/>
  <dc:language>pl-PL</dc:language>
  <cp:lastModifiedBy/>
  <cp:lastPrinted>2024-01-23T12:17:38Z</cp:lastPrinted>
  <dcterms:modified xsi:type="dcterms:W3CDTF">2025-03-20T08:47:41Z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