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aszynski2464\Desktop\Części sam 3 - PLATFORMA\"/>
    </mc:Choice>
  </mc:AlternateContent>
  <xr:revisionPtr revIDLastSave="0" documentId="8_{2404F8B2-2825-4A71-994A-190DE04E174F}" xr6:coauthVersionLast="36" xr6:coauthVersionMax="36" xr10:uidLastSave="{00000000-0000-0000-0000-000000000000}"/>
  <bookViews>
    <workbookView xWindow="0" yWindow="0" windowWidth="25200" windowHeight="11850" activeTab="2" xr2:uid="{00000000-000D-0000-FFFF-FFFF00000000}"/>
  </bookViews>
  <sheets>
    <sheet name="1-Zawór bezp" sheetId="1" r:id="rId1"/>
    <sheet name="2 - Uziemienie" sheetId="2" r:id="rId2"/>
    <sheet name="3 - Zawór odcinający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5" i="3" s="1"/>
  <c r="F4" i="2"/>
  <c r="F5" i="2" s="1"/>
  <c r="F4" i="1" l="1"/>
  <c r="F5" i="1" l="1"/>
</calcChain>
</file>

<file path=xl/sharedStrings.xml><?xml version="1.0" encoding="utf-8"?>
<sst xmlns="http://schemas.openxmlformats.org/spreadsheetml/2006/main" count="48" uniqueCount="19">
  <si>
    <t>L.p.</t>
  </si>
  <si>
    <t>Opis przedmiotu zamówienia</t>
  </si>
  <si>
    <t>J.m.</t>
  </si>
  <si>
    <t>Ilość</t>
  </si>
  <si>
    <t>Cena jednostkowa brutto</t>
  </si>
  <si>
    <t>Cena brutto*</t>
  </si>
  <si>
    <t>Producent/ Typ/ Model</t>
  </si>
  <si>
    <t>1</t>
  </si>
  <si>
    <t>2</t>
  </si>
  <si>
    <t>3</t>
  </si>
  <si>
    <t>4</t>
  </si>
  <si>
    <t>SUMA**:</t>
  </si>
  <si>
    <t>szt</t>
  </si>
  <si>
    <t>kpl</t>
  </si>
  <si>
    <t>ZAWÓR BEZPIECZEŃSTWA 19KJHK61ABG.
Zawór bezpieczeństwa SET 61 PSIG.
Zawór znajduje się w urządzeniu Bled Air ASP 100 jest odpowiedzialny za utrzymywanie odpowiedniego ciśnienia wydawczego.</t>
  </si>
  <si>
    <t>UZIEMIENIE ZWIJANE W OBUDOWIE EH5214.
Uziemienie zwijane w obudowie urządzenia CGAC, zamiennik o
symbolu G3050N:
- przeznaczenie; do odprowadzania ładunków elektrostatycznych
powstałych podczas pracy urządzenia
- zastosowanie; klimatyzator CGAC
- materiał wykonania; linka stalowa zwijana w obudowie metalowej
- parametry; 22,4x21,9x8,5 cm, długość linki 15m, waga 5kg.</t>
  </si>
  <si>
    <t>6</t>
  </si>
  <si>
    <t>7</t>
  </si>
  <si>
    <t>ZAWÓR ODCINAJĄCY VA5317. 
Występuje jako element ukłdu sprężonego powietrzw w urzadzeniu ASP100-1A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</si>
</sst>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38"/>
      <tableStyleElement type="firstRowStripe" dxfId="37"/>
      <tableStyleElement type="secondRowStrip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10" displayName="Tabela110" ref="A2:G4" totalsRowShown="0" headerRowDxfId="35" dataDxfId="33" headerRowBorderDxfId="34" tableBorderDxfId="32">
  <autoFilter ref="A2:G4" xr:uid="{00000000-0009-0000-0100-000001000000}"/>
  <tableColumns count="7">
    <tableColumn id="1" xr3:uid="{00000000-0010-0000-0000-000001000000}" name="L.p." dataDxfId="31"/>
    <tableColumn id="2" xr3:uid="{00000000-0010-0000-0000-000002000000}" name="Opis przedmiotu zamówienia" dataDxfId="30"/>
    <tableColumn id="3" xr3:uid="{00000000-0010-0000-0000-000003000000}" name="J.m." dataDxfId="29"/>
    <tableColumn id="4" xr3:uid="{00000000-0010-0000-0000-000004000000}" name="Ilość" dataDxfId="28"/>
    <tableColumn id="5" xr3:uid="{00000000-0010-0000-0000-000005000000}" name="Cena jednostkowa brutto" dataDxfId="27"/>
    <tableColumn id="6" xr3:uid="{00000000-0010-0000-0000-000006000000}" name="Cena brutto*" dataDxfId="26"/>
    <tableColumn id="7" xr3:uid="{00000000-0010-0000-0000-000007000000}" name="Producent/ Typ/ Model" dataDxfId="25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7E50AC-9378-4D8F-B6A6-BE87FF8E64FB}" name="Tabela1104" displayName="Tabela1104" ref="A2:G4" totalsRowShown="0" headerRowDxfId="24" dataDxfId="23" headerRowBorderDxfId="21" tableBorderDxfId="22">
  <autoFilter ref="A2:G4" xr:uid="{07757B67-C506-40BE-BFB8-61DA35A309D4}"/>
  <tableColumns count="7">
    <tableColumn id="1" xr3:uid="{9DC9DBF0-344B-454B-BF9E-065F7E282CF7}" name="L.p." dataDxfId="20"/>
    <tableColumn id="2" xr3:uid="{F2AA4CE1-DD72-469E-B27C-3F37807CB764}" name="Opis przedmiotu zamówienia" dataDxfId="19"/>
    <tableColumn id="3" xr3:uid="{62F537D5-776F-4870-8D01-1AEE702674E0}" name="J.m." dataDxfId="18"/>
    <tableColumn id="4" xr3:uid="{DA5DC03D-0DDB-470C-9317-98E03817922F}" name="Ilość" dataDxfId="17"/>
    <tableColumn id="5" xr3:uid="{1F1EA3D9-3327-4B71-80F7-51E881601BD7}" name="Cena jednostkowa brutto" dataDxfId="16"/>
    <tableColumn id="6" xr3:uid="{EF8C10EA-1FB4-4D3C-BBA8-068DEEABB995}" name="Cena brutto*" dataDxfId="15"/>
    <tableColumn id="7" xr3:uid="{C4FAA078-D528-409B-94A4-123656A4EF5A}" name="Producent/ Typ/ Model" dataDxfId="14"/>
  </tableColumns>
  <tableStyleInfo name="Emilia błęki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3D5528-04A7-4D22-8A38-3D2921C17E07}" name="Tabela1105" displayName="Tabela1105" ref="A2:G4" totalsRowShown="0" headerRowDxfId="13" dataDxfId="12" headerRowBorderDxfId="10" tableBorderDxfId="11">
  <autoFilter ref="A2:G4" xr:uid="{F6666899-544B-4889-8D8E-B14BE70E6CEC}"/>
  <tableColumns count="7">
    <tableColumn id="1" xr3:uid="{5794C06D-7AFD-4893-B94F-74A711BB9006}" name="L.p." dataDxfId="9"/>
    <tableColumn id="2" xr3:uid="{6A4CBA1B-B40F-4385-A896-61517B54E786}" name="Opis przedmiotu zamówienia" dataDxfId="8"/>
    <tableColumn id="3" xr3:uid="{3EBFDBAF-2534-4B9A-BBF3-9A69E798DD9F}" name="J.m." dataDxfId="7"/>
    <tableColumn id="4" xr3:uid="{4315D20C-A549-4B75-9649-C11392875B01}" name="Ilość" dataDxfId="6"/>
    <tableColumn id="5" xr3:uid="{603CE8EF-943F-4F10-8B7B-C243651B88DA}" name="Cena jednostkowa brutto" dataDxfId="5"/>
    <tableColumn id="6" xr3:uid="{EDBFF52C-2D8D-4F3A-9ACE-9477B4077B3B}" name="Cena brutto*" dataDxfId="4"/>
    <tableColumn id="7" xr3:uid="{0B3E59E8-B7F3-40A7-AA39-489E308FDE49}" name="Producent/ Typ/ Model" dataDxfId="3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5"/>
  <sheetViews>
    <sheetView zoomScaleNormal="100" workbookViewId="0">
      <selection activeCell="B14" sqref="B14"/>
    </sheetView>
  </sheetViews>
  <sheetFormatPr defaultRowHeight="15.75" x14ac:dyDescent="0.25"/>
  <cols>
    <col min="1" max="1" width="10.7109375" style="11" bestFit="1" customWidth="1"/>
    <col min="2" max="2" width="62.140625" style="26" customWidth="1"/>
    <col min="3" max="3" width="7.28515625" style="12" customWidth="1"/>
    <col min="4" max="4" width="9.140625" style="12"/>
    <col min="5" max="5" width="20.5703125" style="13" customWidth="1"/>
    <col min="6" max="6" width="14.85546875" style="12" customWidth="1"/>
    <col min="7" max="7" width="18.85546875" style="24" customWidth="1"/>
    <col min="8" max="16384" width="9.140625" style="14"/>
  </cols>
  <sheetData>
    <row r="2" spans="1:7" ht="31.5" x14ac:dyDescent="0.25">
      <c r="A2" s="15" t="s">
        <v>0</v>
      </c>
      <c r="B2" s="27" t="s">
        <v>1</v>
      </c>
      <c r="C2" s="16" t="s">
        <v>2</v>
      </c>
      <c r="D2" s="16" t="s">
        <v>3</v>
      </c>
      <c r="E2" s="17" t="s">
        <v>4</v>
      </c>
      <c r="F2" s="15" t="s">
        <v>5</v>
      </c>
      <c r="G2" s="16" t="s">
        <v>6</v>
      </c>
    </row>
    <row r="3" spans="1:7" s="2" customFormat="1" ht="16.5" thickBot="1" x14ac:dyDescent="0.3">
      <c r="A3" s="18" t="s">
        <v>7</v>
      </c>
      <c r="B3" s="28" t="s">
        <v>8</v>
      </c>
      <c r="C3" s="19" t="s">
        <v>9</v>
      </c>
      <c r="D3" s="19" t="s">
        <v>10</v>
      </c>
      <c r="E3" s="20">
        <v>5</v>
      </c>
      <c r="F3" s="21" t="s">
        <v>16</v>
      </c>
      <c r="G3" s="19" t="s">
        <v>17</v>
      </c>
    </row>
    <row r="4" spans="1:7" s="10" customFormat="1" ht="80.25" thickTop="1" thickBot="1" x14ac:dyDescent="0.3">
      <c r="A4" s="6">
        <v>1</v>
      </c>
      <c r="B4" s="25" t="s">
        <v>14</v>
      </c>
      <c r="C4" s="9" t="s">
        <v>12</v>
      </c>
      <c r="D4" s="29">
        <v>2</v>
      </c>
      <c r="E4" s="8">
        <v>0</v>
      </c>
      <c r="F4" s="7">
        <f>PRODUCT(Tabela110[[#This Row],[Ilość]:[Cena jednostkowa brutto]])</f>
        <v>0</v>
      </c>
      <c r="G4" s="30"/>
    </row>
    <row r="5" spans="1:7" ht="16.5" thickBot="1" x14ac:dyDescent="0.3">
      <c r="E5" s="23" t="s">
        <v>11</v>
      </c>
      <c r="F5" s="33">
        <f>SUM(F4:F4)</f>
        <v>0</v>
      </c>
    </row>
  </sheetData>
  <conditionalFormatting sqref="F1:G1 F2:F3">
    <cfRule type="cellIs" dxfId="2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8616D-6517-404A-9CB2-285D49E15C40}">
  <dimension ref="A2:G5"/>
  <sheetViews>
    <sheetView workbookViewId="0">
      <selection activeCell="B13" sqref="B13"/>
    </sheetView>
  </sheetViews>
  <sheetFormatPr defaultRowHeight="15.75" x14ac:dyDescent="0.25"/>
  <cols>
    <col min="1" max="1" width="10.7109375" style="11" bestFit="1" customWidth="1"/>
    <col min="2" max="2" width="62.140625" style="26" customWidth="1"/>
    <col min="3" max="3" width="7.28515625" style="12" customWidth="1"/>
    <col min="4" max="4" width="9.140625" style="12"/>
    <col min="5" max="5" width="20.5703125" style="34" customWidth="1"/>
    <col min="6" max="6" width="14.85546875" style="12" customWidth="1"/>
    <col min="7" max="7" width="18.85546875" style="24" customWidth="1"/>
    <col min="8" max="16384" width="9.140625" style="14"/>
  </cols>
  <sheetData>
    <row r="2" spans="1:7" ht="31.5" x14ac:dyDescent="0.25">
      <c r="A2" s="15" t="s">
        <v>0</v>
      </c>
      <c r="B2" s="27" t="s">
        <v>1</v>
      </c>
      <c r="C2" s="16" t="s">
        <v>2</v>
      </c>
      <c r="D2" s="16" t="s">
        <v>3</v>
      </c>
      <c r="E2" s="17" t="s">
        <v>4</v>
      </c>
      <c r="F2" s="15" t="s">
        <v>5</v>
      </c>
      <c r="G2" s="16" t="s">
        <v>6</v>
      </c>
    </row>
    <row r="3" spans="1:7" s="2" customFormat="1" ht="16.5" thickBot="1" x14ac:dyDescent="0.3">
      <c r="A3" s="18" t="s">
        <v>7</v>
      </c>
      <c r="B3" s="28" t="s">
        <v>8</v>
      </c>
      <c r="C3" s="19" t="s">
        <v>9</v>
      </c>
      <c r="D3" s="19" t="s">
        <v>10</v>
      </c>
      <c r="E3" s="20">
        <v>5</v>
      </c>
      <c r="F3" s="21" t="s">
        <v>16</v>
      </c>
      <c r="G3" s="19" t="s">
        <v>17</v>
      </c>
    </row>
    <row r="4" spans="1:7" ht="143.25" thickTop="1" thickBot="1" x14ac:dyDescent="0.3">
      <c r="A4" s="6">
        <v>1</v>
      </c>
      <c r="B4" s="25" t="s">
        <v>15</v>
      </c>
      <c r="C4" s="9" t="s">
        <v>13</v>
      </c>
      <c r="D4" s="9">
        <v>3</v>
      </c>
      <c r="E4" s="8">
        <v>0</v>
      </c>
      <c r="F4" s="7">
        <f>PRODUCT(Tabela1104[[#This Row],[Ilość]:[Cena jednostkowa brutto]])</f>
        <v>0</v>
      </c>
      <c r="G4" s="1"/>
    </row>
    <row r="5" spans="1:7" ht="16.5" thickBot="1" x14ac:dyDescent="0.3">
      <c r="E5" s="23" t="s">
        <v>11</v>
      </c>
      <c r="F5" s="33">
        <f>SUM(F4:F4)</f>
        <v>0</v>
      </c>
    </row>
  </sheetData>
  <conditionalFormatting sqref="F1:G1 F2:F3">
    <cfRule type="cellIs" dxfId="1" priority="1" stopIfTrue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9C88-AD5F-495E-BFC2-F4EE414EC670}">
  <dimension ref="A2:G5"/>
  <sheetViews>
    <sheetView tabSelected="1" workbookViewId="0">
      <selection activeCell="E10" sqref="E10"/>
    </sheetView>
  </sheetViews>
  <sheetFormatPr defaultRowHeight="15.75" x14ac:dyDescent="0.25"/>
  <cols>
    <col min="1" max="1" width="10.7109375" style="11" bestFit="1" customWidth="1"/>
    <col min="2" max="2" width="62.140625" style="26" customWidth="1"/>
    <col min="3" max="3" width="7.28515625" style="12" customWidth="1"/>
    <col min="4" max="4" width="9.140625" style="12"/>
    <col min="5" max="5" width="20.5703125" style="34" customWidth="1"/>
    <col min="6" max="6" width="14.85546875" style="12" customWidth="1"/>
    <col min="7" max="7" width="18.85546875" style="24" customWidth="1"/>
    <col min="8" max="16384" width="9.140625" style="14"/>
  </cols>
  <sheetData>
    <row r="2" spans="1:7" ht="31.5" x14ac:dyDescent="0.25">
      <c r="A2" s="15" t="s">
        <v>0</v>
      </c>
      <c r="B2" s="27" t="s">
        <v>1</v>
      </c>
      <c r="C2" s="16" t="s">
        <v>2</v>
      </c>
      <c r="D2" s="16" t="s">
        <v>3</v>
      </c>
      <c r="E2" s="17" t="s">
        <v>4</v>
      </c>
      <c r="F2" s="15" t="s">
        <v>5</v>
      </c>
      <c r="G2" s="16" t="s">
        <v>6</v>
      </c>
    </row>
    <row r="3" spans="1:7" s="2" customFormat="1" ht="16.5" thickBot="1" x14ac:dyDescent="0.3">
      <c r="A3" s="18" t="s">
        <v>7</v>
      </c>
      <c r="B3" s="28" t="s">
        <v>8</v>
      </c>
      <c r="C3" s="19" t="s">
        <v>9</v>
      </c>
      <c r="D3" s="19" t="s">
        <v>10</v>
      </c>
      <c r="E3" s="20">
        <v>5</v>
      </c>
      <c r="F3" s="21" t="s">
        <v>16</v>
      </c>
      <c r="G3" s="19" t="s">
        <v>17</v>
      </c>
    </row>
    <row r="4" spans="1:7" ht="48.75" thickTop="1" thickBot="1" x14ac:dyDescent="0.3">
      <c r="A4" s="32">
        <v>1</v>
      </c>
      <c r="B4" s="31" t="s">
        <v>18</v>
      </c>
      <c r="C4" s="3" t="s">
        <v>12</v>
      </c>
      <c r="D4" s="3">
        <v>3</v>
      </c>
      <c r="E4" s="4">
        <v>0</v>
      </c>
      <c r="F4" s="22">
        <f>PRODUCT(Tabela1105[[#This Row],[Ilość]:[Cena jednostkowa brutto]])</f>
        <v>0</v>
      </c>
      <c r="G4" s="5"/>
    </row>
    <row r="5" spans="1:7" ht="16.5" thickBot="1" x14ac:dyDescent="0.3">
      <c r="E5" s="23" t="s">
        <v>11</v>
      </c>
      <c r="F5" s="33">
        <f>SUM(F4:F4)</f>
        <v>0</v>
      </c>
    </row>
  </sheetData>
  <conditionalFormatting sqref="F1:G1 F2:F3">
    <cfRule type="cellIs" dxfId="0" priority="1" stopIfTrue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40858BA-4B15-4006-B45A-45DF051A3E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1-Zawór bezp</vt:lpstr>
      <vt:lpstr>2 - Uziemienie</vt:lpstr>
      <vt:lpstr>3 - Zawór odcinający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Leska Natalia</dc:creator>
  <cp:lastModifiedBy>Adaszyński Krzysztof</cp:lastModifiedBy>
  <cp:lastPrinted>2025-03-12T06:54:06Z</cp:lastPrinted>
  <dcterms:created xsi:type="dcterms:W3CDTF">2022-03-16T09:44:52Z</dcterms:created>
  <dcterms:modified xsi:type="dcterms:W3CDTF">2025-05-22T06:32:26Z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38e83985-1245-4b1b-94d0-9101903a092f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RvwqWTkCVvdV3c9Es7/f3SHAICgPl80H</vt:lpwstr>
  </property>
  <property fmtid="{D5CDD505-2E9C-101B-9397-08002B2CF9AE}" pid="8" name="bjClsUserRVM">
    <vt:lpwstr>[]</vt:lpwstr>
  </property>
  <property fmtid="{D5CDD505-2E9C-101B-9397-08002B2CF9AE}" pid="9" name="s5636:Creator type=author">
    <vt:lpwstr>Leska Natalia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10.62.58.35</vt:lpwstr>
  </property>
</Properties>
</file>