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ietrzyk\AppData\Local\Temp\ezdpuw\20250401132852745\"/>
    </mc:Choice>
  </mc:AlternateContent>
  <xr:revisionPtr revIDLastSave="0" documentId="13_ncr:1_{56DFD8D1-D528-4E8E-ACAC-B49BBC8BD6E2}" xr6:coauthVersionLast="47" xr6:coauthVersionMax="47" xr10:uidLastSave="{00000000-0000-0000-0000-000000000000}"/>
  <bookViews>
    <workbookView xWindow="975" yWindow="435" windowWidth="25485" windowHeight="13845" tabRatio="741" activeTab="5" xr2:uid="{279638A2-5E67-490C-9D78-FB556910BE61}"/>
  </bookViews>
  <sheets>
    <sheet name="cz. 1 mleko" sheetId="1" r:id="rId1"/>
    <sheet name="cz. 2 tłuszcze" sheetId="2" r:id="rId2"/>
    <sheet name="cz. 3 śmietany " sheetId="3" r:id="rId3"/>
    <sheet name="cz. 4 sery" sheetId="4" r:id="rId4"/>
    <sheet name="cz. 5 masło" sheetId="5" r:id="rId5"/>
    <sheet name="cz. 6 artykuły mleczarskie" sheetId="6" r:id="rId6"/>
  </sheets>
  <definedNames>
    <definedName name="_xlnm.Print_Area" localSheetId="0">'cz. 1 mleko'!$A$1:$J$13</definedName>
    <definedName name="_xlnm.Print_Area" localSheetId="1">'cz. 2 tłuszcze'!$A$1:$L$15</definedName>
    <definedName name="_xlnm.Print_Area" localSheetId="2">'cz. 3 śmietany '!$A$1:$K$12</definedName>
    <definedName name="_xlnm.Print_Area" localSheetId="3">'cz. 4 sery'!$A$1:$L$21</definedName>
    <definedName name="_xlnm.Print_Area" localSheetId="4">'cz. 5 masło'!$A$1:$K$12</definedName>
    <definedName name="_xlnm.Print_Area" localSheetId="5">'cz. 6 artykuły mleczarskie'!$A$1:$L$18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K15" i="6"/>
  <c r="I15" i="6"/>
  <c r="J8" i="5"/>
  <c r="H8" i="5"/>
  <c r="K17" i="4"/>
  <c r="I17" i="4"/>
  <c r="J9" i="3"/>
  <c r="H9" i="3"/>
  <c r="K11" i="2"/>
  <c r="I11" i="2"/>
  <c r="F9" i="1"/>
</calcChain>
</file>

<file path=xl/sharedStrings.xml><?xml version="1.0" encoding="utf-8"?>
<sst xmlns="http://schemas.openxmlformats.org/spreadsheetml/2006/main" count="269" uniqueCount="112">
  <si>
    <t>FORMULARZ ASORTYMENTOWO-CENOWY</t>
  </si>
  <si>
    <t>Lp.</t>
  </si>
  <si>
    <t>Asortyment</t>
  </si>
  <si>
    <t xml:space="preserve">Ilość </t>
  </si>
  <si>
    <t>Stawka VAT (%) 
NALEŻY OKREŚLIĆ</t>
  </si>
  <si>
    <t>Nazwa własna produktu obowiązująca na wystawianej przez Wykonawcę fakturze NALEŻY OKREŚLIĆ*</t>
  </si>
  <si>
    <t>DZP/DG-SŻYW/17/2025</t>
  </si>
  <si>
    <t>l</t>
  </si>
  <si>
    <t>1.</t>
  </si>
  <si>
    <t xml:space="preserve">Margaryna </t>
  </si>
  <si>
    <t>kg</t>
  </si>
  <si>
    <t>2.</t>
  </si>
  <si>
    <t xml:space="preserve">Olej rzepakowy </t>
  </si>
  <si>
    <t>3.</t>
  </si>
  <si>
    <t>szt</t>
  </si>
  <si>
    <t>4.</t>
  </si>
  <si>
    <t xml:space="preserve">Margaryna porcyjna </t>
  </si>
  <si>
    <t>Proponowana maksymalna  gramatura opakowania</t>
  </si>
  <si>
    <t>250g</t>
  </si>
  <si>
    <t>1l</t>
  </si>
  <si>
    <t>15g</t>
  </si>
  <si>
    <t xml:space="preserve">Masło porcyjne </t>
  </si>
  <si>
    <t>500ml</t>
  </si>
  <si>
    <t xml:space="preserve">Śmietana ukwaszona </t>
  </si>
  <si>
    <t>400g</t>
  </si>
  <si>
    <t xml:space="preserve">Część nr 1: mleko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</si>
  <si>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5.</t>
  </si>
  <si>
    <t>6.</t>
  </si>
  <si>
    <t>7.</t>
  </si>
  <si>
    <t>8.</t>
  </si>
  <si>
    <t>9.</t>
  </si>
  <si>
    <t>10.</t>
  </si>
  <si>
    <t xml:space="preserve">Ser żółty </t>
  </si>
  <si>
    <t>2kg</t>
  </si>
  <si>
    <t>Ser żółty z przyprawami</t>
  </si>
  <si>
    <t>Ser topiony naturalny porcyjny</t>
  </si>
  <si>
    <t>Ser twarogowy wędzony solankowy</t>
  </si>
  <si>
    <t>270g</t>
  </si>
  <si>
    <t xml:space="preserve">Ser fromage </t>
  </si>
  <si>
    <t>100g</t>
  </si>
  <si>
    <t>Twaróg półtłusty krajanka</t>
  </si>
  <si>
    <t>500g</t>
  </si>
  <si>
    <t>Ser biały mielony</t>
  </si>
  <si>
    <t>1kg</t>
  </si>
  <si>
    <t>200g</t>
  </si>
  <si>
    <t>Serek twarożkowy porcyjny</t>
  </si>
  <si>
    <t>30g</t>
  </si>
  <si>
    <t>Serek homogenizowany naturalny</t>
  </si>
  <si>
    <t>150g</t>
  </si>
  <si>
    <t>Jogurt naturalny</t>
  </si>
  <si>
    <t>Kefir naturalny</t>
  </si>
  <si>
    <t>Jogurt owocowy</t>
  </si>
  <si>
    <t>Deserek owocowy</t>
  </si>
  <si>
    <t>Maślanka naturalna</t>
  </si>
  <si>
    <t>Maślanka owocowa</t>
  </si>
  <si>
    <t>Kefir owocowy</t>
  </si>
  <si>
    <t>szt.</t>
  </si>
  <si>
    <t>400 ml</t>
  </si>
  <si>
    <t>200 g</t>
  </si>
  <si>
    <t>Masło</t>
  </si>
  <si>
    <t>Zaoferowana gramatura</t>
  </si>
  <si>
    <t>J.m.</t>
  </si>
  <si>
    <t>* w przypadku braku wypełnienia tabeli dot. nazw produktów obowiązujących u Wykonawcy, Zamawiajacy będzie wymagać ścisłego przestrzegania zapisu na fakturze nazw produktów spożywczych określonych w Formularzu asortymentowo- cenowym przez Zamawiającego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</si>
  <si>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</si>
  <si>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</si>
  <si>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</si>
  <si>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</si>
  <si>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</si>
  <si>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</si>
  <si>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</si>
  <si>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</si>
  <si>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</si>
  <si>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</si>
  <si>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</si>
  <si>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</si>
  <si>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Mleko</t>
  </si>
  <si>
    <t xml:space="preserve">Mleko UHT </t>
  </si>
  <si>
    <t xml:space="preserve">Śmietanka UHT </t>
  </si>
  <si>
    <t>20g</t>
  </si>
  <si>
    <t>Serek grani</t>
  </si>
  <si>
    <t>400 g</t>
  </si>
  <si>
    <t>Cena netto j.m.</t>
  </si>
  <si>
    <t>* w przypadku braku wypełnienia tabeli dot. nazw produktów obowiązujących u Wykonawcy, Zamawiajacy będzie wymagać ścisłego przestrzegania zapisu na fakturze nazw produktów
   spożywczych określonych w Formularzy asortymentowo- cenowym przez Zamawiającego</t>
  </si>
  <si>
    <t xml:space="preserve">Część nr 2: tłuszcze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</si>
  <si>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Część nr 3: śmietany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</si>
  <si>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Część nr 4: sery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</si>
  <si>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Część nr 5: mleko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</si>
  <si>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Część nr 6: artykuły mleczarskie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</si>
  <si>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Załącznik nr 2 do SWZ</t>
  </si>
  <si>
    <t>Załączniknr 2 do SWZ</t>
  </si>
  <si>
    <t>Należy po przeliczeniu podać ilość sztuk</t>
  </si>
  <si>
    <t>Jogurt owocowy pitny skyr</t>
  </si>
  <si>
    <t>Załącznik nr 2 do WZ</t>
  </si>
  <si>
    <t>Całkowita wartość zamówienia:</t>
  </si>
  <si>
    <t xml:space="preserve">Całkowita wartość zamówienia: </t>
  </si>
  <si>
    <r>
      <t xml:space="preserve">Wartość netto 
</t>
    </r>
    <r>
      <rPr>
        <sz val="9"/>
        <rFont val="Times New Roman"/>
        <family val="1"/>
        <charset val="238"/>
      </rPr>
      <t>(kol. E x kol. C)</t>
    </r>
  </si>
  <si>
    <r>
      <t xml:space="preserve">Wartość brutto 
</t>
    </r>
    <r>
      <rPr>
        <sz val="9"/>
        <color theme="1"/>
        <rFont val="Times New Roman"/>
        <family val="1"/>
        <charset val="238"/>
      </rPr>
      <t>(kol. F + ( kol. F x kol. G))</t>
    </r>
  </si>
  <si>
    <r>
      <t xml:space="preserve">Wartość netto 
</t>
    </r>
    <r>
      <rPr>
        <sz val="9"/>
        <rFont val="Times New Roman"/>
        <family val="1"/>
        <charset val="238"/>
      </rPr>
      <t>(kol. H x kol. G)</t>
    </r>
  </si>
  <si>
    <r>
      <t xml:space="preserve">Wartość brutto 
</t>
    </r>
    <r>
      <rPr>
        <sz val="9"/>
        <color theme="1"/>
        <rFont val="Times New Roman"/>
        <family val="1"/>
        <charset val="238"/>
      </rPr>
      <t xml:space="preserve">(kol. I + (kol. I x kol. J)) </t>
    </r>
  </si>
  <si>
    <t>Wartość brutto 
(kol. I + (kol. I x kol. J)</t>
  </si>
  <si>
    <r>
      <t xml:space="preserve">Wartość brutto 
</t>
    </r>
    <r>
      <rPr>
        <sz val="9"/>
        <color theme="1"/>
        <rFont val="Times New Roman"/>
        <family val="1"/>
        <charset val="238"/>
      </rPr>
      <t>(kol. I + (kol. I x kol. J)</t>
    </r>
  </si>
  <si>
    <t>Dokument podpisany elektronicznie</t>
  </si>
  <si>
    <t>600 kg</t>
  </si>
  <si>
    <t>750 l</t>
  </si>
  <si>
    <t>Należy po przeliczeniu podać ilość sztuk**</t>
  </si>
  <si>
    <t>** dotyczy pozycji nr 3 i 4</t>
  </si>
  <si>
    <t>** dotyczy pozycji nr 8-10</t>
  </si>
  <si>
    <r>
      <t xml:space="preserve">Wartość netto 
</t>
    </r>
    <r>
      <rPr>
        <sz val="9"/>
        <rFont val="Times New Roman"/>
        <family val="1"/>
        <charset val="238"/>
      </rPr>
      <t>(kol. C x kol. G)</t>
    </r>
  </si>
  <si>
    <r>
      <t xml:space="preserve">Wartość brutto 
</t>
    </r>
    <r>
      <rPr>
        <sz val="9"/>
        <color theme="1"/>
        <rFont val="Times New Roman"/>
        <family val="1"/>
        <charset val="238"/>
      </rPr>
      <t>(kol. H + (kol. H x kol. I))</t>
    </r>
  </si>
  <si>
    <t>Wartość netto 
(kol. C x kol. G)</t>
  </si>
  <si>
    <t>Wartość brutto 
(kol. H + (kol. H x kol. I)</t>
  </si>
  <si>
    <t>Wartość netto 
(kol. H x kol. 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</si>
</sst>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i/>
      <u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4" fontId="6" fillId="0" borderId="2" xfId="0" applyNumberFormat="1" applyFont="1" applyBorder="1"/>
    <xf numFmtId="0" fontId="10" fillId="0" borderId="0" xfId="0" applyFont="1"/>
    <xf numFmtId="10" fontId="6" fillId="0" borderId="2" xfId="0" applyNumberFormat="1" applyFont="1" applyBorder="1"/>
    <xf numFmtId="0" fontId="8" fillId="0" borderId="2" xfId="1" applyNumberFormat="1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164" fontId="7" fillId="0" borderId="2" xfId="0" applyNumberFormat="1" applyFont="1" applyBorder="1" applyAlignment="1">
      <alignment vertical="center"/>
    </xf>
    <xf numFmtId="4" fontId="6" fillId="0" borderId="0" xfId="0" applyNumberFormat="1" applyFont="1"/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" fontId="0" fillId="0" borderId="0" xfId="0" applyNumberFormat="1"/>
    <xf numFmtId="164" fontId="8" fillId="0" borderId="2" xfId="1" applyNumberFormat="1" applyFont="1" applyFill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7" fillId="0" borderId="6" xfId="0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C8C1D-D65E-4FB4-918C-26E9B48D0BAD}">
  <sheetPr>
    <pageSetUpPr fitToPage="1"/>
  </sheetPr>
  <dimension ref="A1:K13"/>
  <sheetViews>
    <sheetView workbookViewId="0">
      <selection activeCell="I7" sqref="I7"/>
    </sheetView>
  </sheetViews>
  <sheetFormatPr defaultRowHeight="15" x14ac:dyDescent="0.25"/>
  <cols>
    <col min="1" max="1" width="5" style="23" customWidth="1"/>
    <col min="2" max="2" width="26" style="23" customWidth="1"/>
    <col min="3" max="3" width="9.140625" style="23" customWidth="1"/>
    <col min="4" max="4" width="5.85546875" style="23" customWidth="1"/>
    <col min="5" max="5" width="16" style="23" customWidth="1"/>
    <col min="6" max="6" width="19.7109375" style="23" customWidth="1"/>
    <col min="7" max="7" width="11.140625" style="23" customWidth="1"/>
    <col min="8" max="8" width="22.140625" style="23" customWidth="1"/>
    <col min="9" max="9" width="39.85546875" style="23" customWidth="1"/>
    <col min="10" max="10" width="2.5703125" style="23" customWidth="1"/>
    <col min="11" max="16384" width="9.140625" style="23"/>
  </cols>
  <sheetData>
    <row r="1" spans="1:11" s="26" customFormat="1" ht="18.75" customHeight="1" x14ac:dyDescent="0.25">
      <c r="B1" s="27" t="s">
        <v>6</v>
      </c>
      <c r="I1" s="37" t="s">
        <v>88</v>
      </c>
      <c r="J1" s="28"/>
    </row>
    <row r="2" spans="1:11" s="26" customFormat="1" ht="18.7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29"/>
      <c r="K2" s="29"/>
    </row>
    <row r="3" spans="1:11" s="26" customFormat="1" ht="12.75" customHeight="1" x14ac:dyDescent="0.25"/>
    <row r="4" spans="1:11" s="29" customFormat="1" ht="26.25" customHeight="1" x14ac:dyDescent="0.25">
      <c r="A4" s="40" t="s">
        <v>25</v>
      </c>
      <c r="B4" s="40"/>
      <c r="C4" s="40"/>
      <c r="D4" s="40"/>
      <c r="E4" s="40"/>
      <c r="F4" s="40"/>
      <c r="G4" s="40"/>
      <c r="H4" s="40"/>
      <c r="I4" s="40"/>
      <c r="J4" s="28"/>
      <c r="K4" s="28"/>
    </row>
    <row r="5" spans="1:11" s="31" customFormat="1" ht="65.25" customHeight="1" x14ac:dyDescent="0.25">
      <c r="A5" s="30" t="s">
        <v>1</v>
      </c>
      <c r="B5" s="30" t="s">
        <v>2</v>
      </c>
      <c r="C5" s="30" t="s">
        <v>3</v>
      </c>
      <c r="D5" s="21" t="s">
        <v>61</v>
      </c>
      <c r="E5" s="21" t="s">
        <v>81</v>
      </c>
      <c r="F5" s="21" t="s">
        <v>95</v>
      </c>
      <c r="G5" s="10" t="s">
        <v>4</v>
      </c>
      <c r="H5" s="10" t="s">
        <v>96</v>
      </c>
      <c r="I5" s="10" t="s">
        <v>5</v>
      </c>
    </row>
    <row r="6" spans="1:11" s="31" customFormat="1" ht="17.25" customHeight="1" x14ac:dyDescent="0.25">
      <c r="A6" s="30" t="s">
        <v>63</v>
      </c>
      <c r="B6" s="30" t="s">
        <v>64</v>
      </c>
      <c r="C6" s="30" t="s">
        <v>65</v>
      </c>
      <c r="D6" s="21" t="s">
        <v>66</v>
      </c>
      <c r="E6" s="21" t="s">
        <v>67</v>
      </c>
      <c r="F6" s="21" t="s">
        <v>68</v>
      </c>
      <c r="G6" s="10" t="s">
        <v>69</v>
      </c>
      <c r="H6" s="10" t="s">
        <v>70</v>
      </c>
      <c r="I6" s="10" t="s">
        <v>71</v>
      </c>
    </row>
    <row r="7" spans="1:11" ht="25.5" customHeight="1" x14ac:dyDescent="0.25">
      <c r="A7" s="8" t="s">
        <v>8</v>
      </c>
      <c r="B7" s="11" t="s">
        <v>75</v>
      </c>
      <c r="C7" s="12">
        <v>21000</v>
      </c>
      <c r="D7" s="44" t="s">
        <v>7</v>
      </c>
      <c r="E7" s="18"/>
      <c r="F7" s="18"/>
      <c r="G7" s="20"/>
      <c r="H7" s="18"/>
      <c r="I7" s="9"/>
    </row>
    <row r="8" spans="1:11" ht="26.25" customHeight="1" x14ac:dyDescent="0.25">
      <c r="A8" s="8" t="s">
        <v>11</v>
      </c>
      <c r="B8" s="11" t="s">
        <v>76</v>
      </c>
      <c r="C8" s="12">
        <v>36</v>
      </c>
      <c r="D8" s="45"/>
      <c r="E8" s="18"/>
      <c r="F8" s="18"/>
      <c r="G8" s="20"/>
      <c r="H8" s="18"/>
      <c r="I8" s="9"/>
    </row>
    <row r="9" spans="1:11" ht="25.5" customHeight="1" x14ac:dyDescent="0.25">
      <c r="A9" s="41" t="s">
        <v>93</v>
      </c>
      <c r="B9" s="41"/>
      <c r="C9" s="41"/>
      <c r="D9" s="41"/>
      <c r="E9" s="41"/>
      <c r="F9" s="24">
        <f>SUM(F7:F8)</f>
        <v>0</v>
      </c>
      <c r="G9" s="25"/>
      <c r="H9" s="24">
        <f t="shared" ref="H9" si="0">SUM(H7:H8)</f>
        <v>0</v>
      </c>
    </row>
    <row r="11" spans="1:11" ht="32.25" customHeight="1" x14ac:dyDescent="0.25">
      <c r="A11" s="42" t="s">
        <v>82</v>
      </c>
      <c r="B11" s="42"/>
      <c r="C11" s="42"/>
      <c r="D11" s="42"/>
      <c r="E11" s="42"/>
      <c r="F11" s="42"/>
      <c r="G11" s="42"/>
      <c r="H11" s="42"/>
      <c r="I11" s="42"/>
      <c r="J11" s="42"/>
    </row>
    <row r="13" spans="1:11" x14ac:dyDescent="0.25">
      <c r="H13" s="43" t="s">
        <v>101</v>
      </c>
      <c r="I13" s="43"/>
    </row>
  </sheetData>
  <mergeCells count="6">
    <mergeCell ref="A2:I2"/>
    <mergeCell ref="A4:I4"/>
    <mergeCell ref="A9:E9"/>
    <mergeCell ref="A11:J11"/>
    <mergeCell ref="H13:I13"/>
    <mergeCell ref="D7:D8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6467A-AE37-48D7-B470-5276AB83C69E}">
  <sheetPr>
    <pageSetUpPr fitToPage="1"/>
  </sheetPr>
  <dimension ref="A1:P15"/>
  <sheetViews>
    <sheetView workbookViewId="0">
      <selection activeCell="G8" sqref="G8"/>
    </sheetView>
  </sheetViews>
  <sheetFormatPr defaultRowHeight="15" x14ac:dyDescent="0.25"/>
  <cols>
    <col min="1" max="1" width="4" style="23" customWidth="1"/>
    <col min="2" max="2" width="19.140625" style="23" customWidth="1"/>
    <col min="3" max="3" width="6.28515625" style="23" customWidth="1"/>
    <col min="4" max="4" width="5" style="23" customWidth="1"/>
    <col min="5" max="5" width="13" style="23" customWidth="1"/>
    <col min="6" max="6" width="12.42578125" style="23" customWidth="1"/>
    <col min="7" max="7" width="13.28515625" style="23" customWidth="1"/>
    <col min="8" max="8" width="12.7109375" style="23" customWidth="1"/>
    <col min="9" max="9" width="15.28515625" style="23" customWidth="1"/>
    <col min="10" max="10" width="12" style="23" customWidth="1"/>
    <col min="11" max="11" width="17.5703125" style="23" customWidth="1"/>
    <col min="12" max="12" width="33.140625" style="23" customWidth="1"/>
    <col min="13" max="16384" width="9.140625" style="23"/>
  </cols>
  <sheetData>
    <row r="1" spans="1:16" s="26" customFormat="1" ht="18.75" customHeight="1" x14ac:dyDescent="0.25">
      <c r="B1" s="27" t="s">
        <v>6</v>
      </c>
      <c r="L1" s="37" t="s">
        <v>89</v>
      </c>
      <c r="M1" s="28"/>
    </row>
    <row r="2" spans="1:16" s="26" customFormat="1" ht="18.7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29"/>
      <c r="N2" s="29"/>
      <c r="O2" s="29"/>
      <c r="P2" s="29"/>
    </row>
    <row r="3" spans="1:16" s="26" customFormat="1" ht="12.75" customHeight="1" x14ac:dyDescent="0.25"/>
    <row r="4" spans="1:16" s="29" customFormat="1" ht="26.25" customHeight="1" x14ac:dyDescent="0.25">
      <c r="A4" s="40" t="s">
        <v>83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28"/>
      <c r="N4" s="28"/>
      <c r="O4" s="28"/>
      <c r="P4" s="28"/>
    </row>
    <row r="5" spans="1:16" s="31" customFormat="1" ht="58.5" customHeight="1" x14ac:dyDescent="0.25">
      <c r="A5" s="30" t="s">
        <v>1</v>
      </c>
      <c r="B5" s="30" t="s">
        <v>2</v>
      </c>
      <c r="C5" s="30" t="s">
        <v>3</v>
      </c>
      <c r="D5" s="21" t="s">
        <v>61</v>
      </c>
      <c r="E5" s="10" t="s">
        <v>17</v>
      </c>
      <c r="F5" s="10" t="s">
        <v>60</v>
      </c>
      <c r="G5" s="10" t="s">
        <v>104</v>
      </c>
      <c r="H5" s="21" t="s">
        <v>81</v>
      </c>
      <c r="I5" s="21" t="s">
        <v>97</v>
      </c>
      <c r="J5" s="10" t="s">
        <v>4</v>
      </c>
      <c r="K5" s="10" t="s">
        <v>98</v>
      </c>
      <c r="L5" s="10" t="s">
        <v>5</v>
      </c>
    </row>
    <row r="6" spans="1:16" s="31" customFormat="1" ht="18.75" customHeight="1" x14ac:dyDescent="0.25">
      <c r="A6" s="30" t="s">
        <v>63</v>
      </c>
      <c r="B6" s="30" t="s">
        <v>64</v>
      </c>
      <c r="C6" s="30" t="s">
        <v>65</v>
      </c>
      <c r="D6" s="21" t="s">
        <v>66</v>
      </c>
      <c r="E6" s="10" t="s">
        <v>67</v>
      </c>
      <c r="F6" s="10" t="s">
        <v>68</v>
      </c>
      <c r="G6" s="10" t="s">
        <v>69</v>
      </c>
      <c r="H6" s="21" t="s">
        <v>70</v>
      </c>
      <c r="I6" s="21" t="s">
        <v>71</v>
      </c>
      <c r="J6" s="10" t="s">
        <v>72</v>
      </c>
      <c r="K6" s="10" t="s">
        <v>73</v>
      </c>
      <c r="L6" s="10" t="s">
        <v>74</v>
      </c>
    </row>
    <row r="7" spans="1:16" ht="29.25" customHeight="1" x14ac:dyDescent="0.25">
      <c r="A7" s="10" t="s">
        <v>8</v>
      </c>
      <c r="B7" s="11" t="s">
        <v>9</v>
      </c>
      <c r="C7" s="12">
        <v>600</v>
      </c>
      <c r="D7" s="10" t="s">
        <v>10</v>
      </c>
      <c r="E7" s="13" t="s">
        <v>18</v>
      </c>
      <c r="F7" s="21"/>
      <c r="G7" s="21" t="s">
        <v>102</v>
      </c>
      <c r="H7" s="18"/>
      <c r="I7" s="18"/>
      <c r="J7" s="20"/>
      <c r="K7" s="18"/>
      <c r="L7" s="9"/>
    </row>
    <row r="8" spans="1:16" ht="22.5" customHeight="1" x14ac:dyDescent="0.25">
      <c r="A8" s="10" t="s">
        <v>11</v>
      </c>
      <c r="B8" s="11" t="s">
        <v>12</v>
      </c>
      <c r="C8" s="12">
        <v>750</v>
      </c>
      <c r="D8" s="10" t="s">
        <v>7</v>
      </c>
      <c r="E8" s="10" t="s">
        <v>19</v>
      </c>
      <c r="F8" s="10"/>
      <c r="G8" s="10" t="s">
        <v>103</v>
      </c>
      <c r="H8" s="18"/>
      <c r="I8" s="18"/>
      <c r="J8" s="20"/>
      <c r="K8" s="18"/>
      <c r="L8" s="9"/>
    </row>
    <row r="9" spans="1:16" ht="24" customHeight="1" x14ac:dyDescent="0.25">
      <c r="A9" s="10" t="s">
        <v>13</v>
      </c>
      <c r="B9" s="11" t="s">
        <v>21</v>
      </c>
      <c r="C9" s="12">
        <v>5000</v>
      </c>
      <c r="D9" s="44" t="s">
        <v>14</v>
      </c>
      <c r="E9" s="10" t="s">
        <v>20</v>
      </c>
      <c r="F9" s="10"/>
      <c r="G9" s="10"/>
      <c r="H9" s="18"/>
      <c r="I9" s="18"/>
      <c r="J9" s="20"/>
      <c r="K9" s="18"/>
      <c r="L9" s="9"/>
    </row>
    <row r="10" spans="1:16" ht="24" customHeight="1" x14ac:dyDescent="0.25">
      <c r="A10" s="10" t="s">
        <v>15</v>
      </c>
      <c r="B10" s="11" t="s">
        <v>16</v>
      </c>
      <c r="C10" s="12">
        <v>5000</v>
      </c>
      <c r="D10" s="45"/>
      <c r="E10" s="10" t="s">
        <v>20</v>
      </c>
      <c r="F10" s="10"/>
      <c r="G10" s="10"/>
      <c r="H10" s="18"/>
      <c r="I10" s="18"/>
      <c r="J10" s="20"/>
      <c r="K10" s="18"/>
      <c r="L10" s="9"/>
    </row>
    <row r="11" spans="1:16" ht="26.25" customHeight="1" x14ac:dyDescent="0.25">
      <c r="A11" s="41" t="s">
        <v>93</v>
      </c>
      <c r="B11" s="41"/>
      <c r="C11" s="41"/>
      <c r="D11" s="41"/>
      <c r="E11" s="41"/>
      <c r="F11" s="41"/>
      <c r="G11" s="41"/>
      <c r="H11" s="41"/>
      <c r="I11" s="24">
        <f>SUM(I7:I10)</f>
        <v>0</v>
      </c>
      <c r="J11" s="25"/>
      <c r="K11" s="24">
        <f t="shared" ref="K11" si="0">SUM(K7:K10)</f>
        <v>0</v>
      </c>
    </row>
    <row r="13" spans="1:16" ht="32.25" customHeight="1" x14ac:dyDescent="0.25">
      <c r="A13" s="42" t="s">
        <v>62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</row>
    <row r="15" spans="1:16" x14ac:dyDescent="0.25">
      <c r="A15" s="23" t="s">
        <v>105</v>
      </c>
      <c r="K15" s="43" t="s">
        <v>101</v>
      </c>
      <c r="L15" s="43"/>
    </row>
  </sheetData>
  <mergeCells count="6">
    <mergeCell ref="A2:L2"/>
    <mergeCell ref="A4:L4"/>
    <mergeCell ref="A11:H11"/>
    <mergeCell ref="A13:L13"/>
    <mergeCell ref="K15:L15"/>
    <mergeCell ref="D9:D10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EE8C5-E7E4-4912-8473-5B37B6F71323}">
  <sheetPr>
    <pageSetUpPr fitToPage="1"/>
  </sheetPr>
  <dimension ref="A1:O19"/>
  <sheetViews>
    <sheetView workbookViewId="0">
      <selection activeCell="H7" sqref="H7"/>
    </sheetView>
  </sheetViews>
  <sheetFormatPr defaultRowHeight="15" x14ac:dyDescent="0.25"/>
  <cols>
    <col min="1" max="1" width="4.42578125" customWidth="1"/>
    <col min="2" max="2" width="19.7109375" customWidth="1"/>
    <col min="3" max="3" width="5.7109375" customWidth="1"/>
    <col min="4" max="4" width="4.5703125" customWidth="1"/>
    <col min="5" max="5" width="12.5703125" customWidth="1"/>
    <col min="6" max="6" width="12.85546875" customWidth="1"/>
    <col min="7" max="7" width="12.7109375" customWidth="1"/>
    <col min="8" max="8" width="17.85546875" customWidth="1"/>
    <col min="9" max="9" width="11.28515625" customWidth="1"/>
    <col min="10" max="10" width="20.5703125" customWidth="1"/>
    <col min="11" max="11" width="32" customWidth="1"/>
  </cols>
  <sheetData>
    <row r="1" spans="1:15" s="1" customFormat="1" ht="18.75" customHeight="1" x14ac:dyDescent="0.25">
      <c r="B1" s="27" t="s">
        <v>6</v>
      </c>
      <c r="K1" s="37" t="s">
        <v>88</v>
      </c>
      <c r="L1" s="2"/>
    </row>
    <row r="2" spans="1:15" s="1" customFormat="1" ht="18.7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"/>
      <c r="M2" s="3"/>
      <c r="N2" s="3"/>
      <c r="O2" s="3"/>
    </row>
    <row r="3" spans="1:15" s="1" customFormat="1" ht="12.75" customHeight="1" x14ac:dyDescent="0.25"/>
    <row r="4" spans="1:15" s="3" customFormat="1" ht="26.25" customHeight="1" x14ac:dyDescent="0.25">
      <c r="A4" s="40" t="s">
        <v>84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2"/>
      <c r="M4" s="2"/>
      <c r="N4" s="2"/>
      <c r="O4" s="2"/>
    </row>
    <row r="5" spans="1:15" s="7" customFormat="1" ht="60" customHeight="1" x14ac:dyDescent="0.25">
      <c r="A5" s="30" t="s">
        <v>1</v>
      </c>
      <c r="B5" s="30" t="s">
        <v>2</v>
      </c>
      <c r="C5" s="30" t="s">
        <v>3</v>
      </c>
      <c r="D5" s="21" t="s">
        <v>61</v>
      </c>
      <c r="E5" s="10" t="s">
        <v>17</v>
      </c>
      <c r="F5" s="10" t="s">
        <v>60</v>
      </c>
      <c r="G5" s="21" t="s">
        <v>81</v>
      </c>
      <c r="H5" s="21" t="s">
        <v>107</v>
      </c>
      <c r="I5" s="10" t="s">
        <v>4</v>
      </c>
      <c r="J5" s="10" t="s">
        <v>108</v>
      </c>
      <c r="K5" s="10" t="s">
        <v>5</v>
      </c>
      <c r="L5" s="6"/>
    </row>
    <row r="6" spans="1:15" s="7" customFormat="1" ht="18.75" customHeight="1" x14ac:dyDescent="0.25">
      <c r="A6" s="30" t="s">
        <v>63</v>
      </c>
      <c r="B6" s="30" t="s">
        <v>64</v>
      </c>
      <c r="C6" s="30" t="s">
        <v>65</v>
      </c>
      <c r="D6" s="21" t="s">
        <v>66</v>
      </c>
      <c r="E6" s="10" t="s">
        <v>67</v>
      </c>
      <c r="F6" s="10" t="s">
        <v>68</v>
      </c>
      <c r="G6" s="21" t="s">
        <v>69</v>
      </c>
      <c r="H6" s="21" t="s">
        <v>70</v>
      </c>
      <c r="I6" s="10" t="s">
        <v>71</v>
      </c>
      <c r="J6" s="10" t="s">
        <v>72</v>
      </c>
      <c r="K6" s="10" t="s">
        <v>73</v>
      </c>
      <c r="L6" s="6"/>
    </row>
    <row r="7" spans="1:15" ht="30" customHeight="1" x14ac:dyDescent="0.25">
      <c r="A7" s="10" t="s">
        <v>8</v>
      </c>
      <c r="B7" s="11" t="s">
        <v>77</v>
      </c>
      <c r="C7" s="12">
        <v>800</v>
      </c>
      <c r="D7" s="10" t="s">
        <v>7</v>
      </c>
      <c r="E7" s="13" t="s">
        <v>22</v>
      </c>
      <c r="F7" s="21"/>
      <c r="G7" s="18"/>
      <c r="H7" s="18"/>
      <c r="I7" s="20"/>
      <c r="J7" s="18"/>
      <c r="K7" s="9"/>
    </row>
    <row r="8" spans="1:15" ht="24" customHeight="1" x14ac:dyDescent="0.25">
      <c r="A8" s="10" t="s">
        <v>11</v>
      </c>
      <c r="B8" s="11" t="s">
        <v>23</v>
      </c>
      <c r="C8" s="12">
        <v>200</v>
      </c>
      <c r="D8" s="10" t="s">
        <v>10</v>
      </c>
      <c r="E8" s="10" t="s">
        <v>24</v>
      </c>
      <c r="F8" s="10"/>
      <c r="G8" s="18"/>
      <c r="H8" s="18"/>
      <c r="I8" s="20"/>
      <c r="J8" s="18"/>
      <c r="K8" s="9"/>
    </row>
    <row r="9" spans="1:15" ht="25.5" customHeight="1" x14ac:dyDescent="0.25">
      <c r="A9" s="41" t="s">
        <v>93</v>
      </c>
      <c r="B9" s="41"/>
      <c r="C9" s="41"/>
      <c r="D9" s="41"/>
      <c r="E9" s="41"/>
      <c r="F9" s="41"/>
      <c r="G9" s="41"/>
      <c r="H9" s="24">
        <f>SUM(H7:H8)</f>
        <v>0</v>
      </c>
      <c r="I9" s="32"/>
      <c r="J9" s="24">
        <f>SUM(J7:J8)</f>
        <v>0</v>
      </c>
    </row>
    <row r="11" spans="1:15" ht="32.25" customHeight="1" x14ac:dyDescent="0.25">
      <c r="A11" s="42" t="s">
        <v>62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15" x14ac:dyDescent="0.25">
      <c r="J12" s="43" t="s">
        <v>101</v>
      </c>
      <c r="K12" s="43"/>
    </row>
    <row r="19" spans="2:2" x14ac:dyDescent="0.25">
      <c r="B19" s="19"/>
    </row>
  </sheetData>
  <mergeCells count="5">
    <mergeCell ref="A2:K2"/>
    <mergeCell ref="A4:K4"/>
    <mergeCell ref="A9:G9"/>
    <mergeCell ref="A11:K11"/>
    <mergeCell ref="J12:K12"/>
  </mergeCells>
  <phoneticPr fontId="9" type="noConversion"/>
  <pageMargins left="0.7" right="0.7" top="0.75" bottom="0.75" header="0.3" footer="0.3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7D55C-2E4E-42CD-B8D1-4D290F4D86A4}">
  <sheetPr>
    <pageSetUpPr fitToPage="1"/>
  </sheetPr>
  <dimension ref="A1:P21"/>
  <sheetViews>
    <sheetView topLeftCell="A7" workbookViewId="0">
      <selection activeCell="G14" sqref="G14"/>
    </sheetView>
  </sheetViews>
  <sheetFormatPr defaultRowHeight="15" x14ac:dyDescent="0.25"/>
  <cols>
    <col min="1" max="1" width="3.85546875" customWidth="1"/>
    <col min="2" max="2" width="31.42578125" customWidth="1"/>
    <col min="3" max="3" width="6.5703125" customWidth="1"/>
    <col min="4" max="4" width="4.7109375" customWidth="1"/>
    <col min="5" max="5" width="12.85546875" customWidth="1"/>
    <col min="6" max="6" width="12.140625" customWidth="1"/>
    <col min="7" max="7" width="11.7109375" customWidth="1"/>
    <col min="8" max="8" width="12.5703125" customWidth="1"/>
    <col min="9" max="9" width="17.85546875" customWidth="1"/>
    <col min="10" max="10" width="12.140625" customWidth="1"/>
    <col min="11" max="11" width="20.5703125" customWidth="1"/>
    <col min="12" max="12" width="28.5703125" customWidth="1"/>
  </cols>
  <sheetData>
    <row r="1" spans="1:16" s="1" customFormat="1" ht="18.75" customHeight="1" x14ac:dyDescent="0.25">
      <c r="B1" s="27" t="s">
        <v>6</v>
      </c>
      <c r="L1" s="37" t="s">
        <v>88</v>
      </c>
      <c r="M1" s="2"/>
    </row>
    <row r="2" spans="1:16" s="1" customFormat="1" ht="18.7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"/>
      <c r="N2" s="3"/>
      <c r="O2" s="3"/>
      <c r="P2" s="3"/>
    </row>
    <row r="3" spans="1:16" s="1" customFormat="1" ht="12.75" customHeight="1" x14ac:dyDescent="0.25"/>
    <row r="4" spans="1:16" s="3" customFormat="1" ht="26.25" customHeight="1" x14ac:dyDescent="0.25">
      <c r="A4" s="40" t="s">
        <v>85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2"/>
      <c r="N4" s="2"/>
      <c r="O4" s="2"/>
      <c r="P4" s="2"/>
    </row>
    <row r="5" spans="1:16" s="7" customFormat="1" ht="58.5" customHeight="1" x14ac:dyDescent="0.25">
      <c r="A5" s="30" t="s">
        <v>1</v>
      </c>
      <c r="B5" s="30" t="s">
        <v>2</v>
      </c>
      <c r="C5" s="30" t="s">
        <v>3</v>
      </c>
      <c r="D5" s="21" t="s">
        <v>61</v>
      </c>
      <c r="E5" s="10" t="s">
        <v>17</v>
      </c>
      <c r="F5" s="10" t="s">
        <v>60</v>
      </c>
      <c r="G5" s="10" t="s">
        <v>104</v>
      </c>
      <c r="H5" s="21" t="s">
        <v>81</v>
      </c>
      <c r="I5" s="21" t="s">
        <v>111</v>
      </c>
      <c r="J5" s="10" t="s">
        <v>4</v>
      </c>
      <c r="K5" s="10" t="s">
        <v>99</v>
      </c>
      <c r="L5" s="10" t="s">
        <v>5</v>
      </c>
      <c r="M5" s="6"/>
    </row>
    <row r="6" spans="1:16" s="7" customFormat="1" ht="18" customHeight="1" x14ac:dyDescent="0.25">
      <c r="A6" s="30" t="s">
        <v>63</v>
      </c>
      <c r="B6" s="30" t="s">
        <v>64</v>
      </c>
      <c r="C6" s="30" t="s">
        <v>65</v>
      </c>
      <c r="D6" s="21" t="s">
        <v>66</v>
      </c>
      <c r="E6" s="10" t="s">
        <v>67</v>
      </c>
      <c r="F6" s="10" t="s">
        <v>68</v>
      </c>
      <c r="G6" s="10" t="s">
        <v>69</v>
      </c>
      <c r="H6" s="21" t="s">
        <v>70</v>
      </c>
      <c r="I6" s="21" t="s">
        <v>71</v>
      </c>
      <c r="J6" s="10" t="s">
        <v>72</v>
      </c>
      <c r="K6" s="10" t="s">
        <v>73</v>
      </c>
      <c r="L6" s="10" t="s">
        <v>74</v>
      </c>
      <c r="M6" s="6"/>
    </row>
    <row r="7" spans="1:16" s="7" customFormat="1" ht="30" customHeight="1" x14ac:dyDescent="0.25">
      <c r="A7" s="30" t="s">
        <v>8</v>
      </c>
      <c r="B7" s="14" t="s">
        <v>32</v>
      </c>
      <c r="C7" s="12">
        <v>300</v>
      </c>
      <c r="D7" s="44" t="s">
        <v>10</v>
      </c>
      <c r="E7" s="13" t="s">
        <v>33</v>
      </c>
      <c r="F7" s="10"/>
      <c r="G7" s="10">
        <v>300</v>
      </c>
      <c r="H7" s="33"/>
      <c r="I7" s="33"/>
      <c r="J7" s="34"/>
      <c r="K7" s="35"/>
      <c r="L7" s="10"/>
      <c r="M7" s="6"/>
    </row>
    <row r="8" spans="1:16" s="7" customFormat="1" ht="30" customHeight="1" x14ac:dyDescent="0.25">
      <c r="A8" s="30" t="s">
        <v>11</v>
      </c>
      <c r="B8" s="14" t="s">
        <v>34</v>
      </c>
      <c r="C8" s="12">
        <v>200</v>
      </c>
      <c r="D8" s="47"/>
      <c r="E8" s="10" t="s">
        <v>33</v>
      </c>
      <c r="F8" s="10"/>
      <c r="G8" s="10">
        <v>200</v>
      </c>
      <c r="H8" s="33"/>
      <c r="I8" s="33"/>
      <c r="J8" s="34"/>
      <c r="K8" s="35"/>
      <c r="L8" s="10"/>
      <c r="M8" s="6"/>
    </row>
    <row r="9" spans="1:16" s="7" customFormat="1" ht="30" customHeight="1" x14ac:dyDescent="0.25">
      <c r="A9" s="30" t="s">
        <v>13</v>
      </c>
      <c r="B9" s="14" t="s">
        <v>36</v>
      </c>
      <c r="C9" s="12">
        <v>300</v>
      </c>
      <c r="D9" s="47"/>
      <c r="E9" s="10" t="s">
        <v>37</v>
      </c>
      <c r="F9" s="10"/>
      <c r="G9" s="10">
        <v>300</v>
      </c>
      <c r="H9" s="33"/>
      <c r="I9" s="33"/>
      <c r="J9" s="34"/>
      <c r="K9" s="35"/>
      <c r="L9" s="10"/>
      <c r="M9" s="6"/>
    </row>
    <row r="10" spans="1:16" s="7" customFormat="1" ht="30" customHeight="1" x14ac:dyDescent="0.25">
      <c r="A10" s="30" t="s">
        <v>15</v>
      </c>
      <c r="B10" s="14" t="s">
        <v>38</v>
      </c>
      <c r="C10" s="12">
        <v>100</v>
      </c>
      <c r="D10" s="47"/>
      <c r="E10" s="10" t="s">
        <v>39</v>
      </c>
      <c r="F10" s="10"/>
      <c r="G10" s="10">
        <v>100</v>
      </c>
      <c r="H10" s="33"/>
      <c r="I10" s="33"/>
      <c r="J10" s="34"/>
      <c r="K10" s="35"/>
      <c r="L10" s="10"/>
      <c r="M10" s="6"/>
    </row>
    <row r="11" spans="1:16" s="7" customFormat="1" ht="30" customHeight="1" x14ac:dyDescent="0.25">
      <c r="A11" s="30" t="s">
        <v>26</v>
      </c>
      <c r="B11" s="14" t="s">
        <v>40</v>
      </c>
      <c r="C11" s="12">
        <v>800</v>
      </c>
      <c r="D11" s="47"/>
      <c r="E11" s="10" t="s">
        <v>41</v>
      </c>
      <c r="F11" s="10"/>
      <c r="G11" s="10">
        <v>800</v>
      </c>
      <c r="H11" s="33"/>
      <c r="I11" s="33"/>
      <c r="J11" s="34"/>
      <c r="K11" s="35"/>
      <c r="L11" s="10"/>
      <c r="M11" s="6"/>
    </row>
    <row r="12" spans="1:16" s="7" customFormat="1" ht="30" customHeight="1" x14ac:dyDescent="0.25">
      <c r="A12" s="30" t="s">
        <v>27</v>
      </c>
      <c r="B12" s="14" t="s">
        <v>42</v>
      </c>
      <c r="C12" s="12">
        <v>500</v>
      </c>
      <c r="D12" s="47"/>
      <c r="E12" s="10" t="s">
        <v>43</v>
      </c>
      <c r="F12" s="10"/>
      <c r="G12" s="10">
        <v>500</v>
      </c>
      <c r="H12" s="33"/>
      <c r="I12" s="33"/>
      <c r="J12" s="34"/>
      <c r="K12" s="35"/>
      <c r="L12" s="10"/>
      <c r="M12" s="6"/>
    </row>
    <row r="13" spans="1:16" s="7" customFormat="1" ht="30" customHeight="1" x14ac:dyDescent="0.25">
      <c r="A13" s="30" t="s">
        <v>28</v>
      </c>
      <c r="B13" s="14" t="s">
        <v>79</v>
      </c>
      <c r="C13" s="12">
        <v>1000</v>
      </c>
      <c r="D13" s="45"/>
      <c r="E13" s="10" t="s">
        <v>44</v>
      </c>
      <c r="F13" s="10"/>
      <c r="G13" s="12">
        <v>1000</v>
      </c>
      <c r="H13" s="33"/>
      <c r="I13" s="33"/>
      <c r="J13" s="34"/>
      <c r="K13" s="35"/>
      <c r="L13" s="10"/>
      <c r="M13" s="6"/>
    </row>
    <row r="14" spans="1:16" ht="30" customHeight="1" x14ac:dyDescent="0.25">
      <c r="A14" s="30" t="s">
        <v>29</v>
      </c>
      <c r="B14" s="11" t="s">
        <v>45</v>
      </c>
      <c r="C14" s="12">
        <v>7000</v>
      </c>
      <c r="D14" s="44" t="s">
        <v>14</v>
      </c>
      <c r="E14" s="10" t="s">
        <v>46</v>
      </c>
      <c r="F14" s="13"/>
      <c r="G14" s="21"/>
      <c r="H14" s="18"/>
      <c r="I14" s="18"/>
      <c r="J14" s="20"/>
      <c r="K14" s="18"/>
      <c r="L14" s="9"/>
    </row>
    <row r="15" spans="1:16" ht="30" customHeight="1" x14ac:dyDescent="0.25">
      <c r="A15" s="30" t="s">
        <v>30</v>
      </c>
      <c r="B15" s="11" t="s">
        <v>47</v>
      </c>
      <c r="C15" s="12">
        <v>5000</v>
      </c>
      <c r="D15" s="47"/>
      <c r="E15" s="10" t="s">
        <v>48</v>
      </c>
      <c r="F15" s="10"/>
      <c r="G15" s="10"/>
      <c r="H15" s="18"/>
      <c r="I15" s="18"/>
      <c r="J15" s="20"/>
      <c r="K15" s="18"/>
      <c r="L15" s="9"/>
    </row>
    <row r="16" spans="1:16" ht="30" customHeight="1" x14ac:dyDescent="0.25">
      <c r="A16" s="30" t="s">
        <v>31</v>
      </c>
      <c r="B16" s="11" t="s">
        <v>35</v>
      </c>
      <c r="C16" s="12">
        <v>7000</v>
      </c>
      <c r="D16" s="45"/>
      <c r="E16" s="10" t="s">
        <v>78</v>
      </c>
      <c r="F16" s="10"/>
      <c r="G16" s="10"/>
      <c r="H16" s="18"/>
      <c r="I16" s="18"/>
      <c r="J16" s="20"/>
      <c r="K16" s="18"/>
      <c r="L16" s="9"/>
    </row>
    <row r="17" spans="1:12" ht="21" customHeight="1" x14ac:dyDescent="0.25">
      <c r="A17" s="46" t="s">
        <v>93</v>
      </c>
      <c r="B17" s="46"/>
      <c r="C17" s="46"/>
      <c r="D17" s="46"/>
      <c r="E17" s="46"/>
      <c r="F17" s="46"/>
      <c r="G17" s="46"/>
      <c r="H17" s="46"/>
      <c r="I17" s="38">
        <f>SUM(I14:I15)</f>
        <v>0</v>
      </c>
      <c r="J17" s="25"/>
      <c r="K17" s="38">
        <f>SUM(K14:K15)</f>
        <v>0</v>
      </c>
      <c r="L17" s="23"/>
    </row>
    <row r="19" spans="1:12" ht="32.25" customHeight="1" x14ac:dyDescent="0.25">
      <c r="A19" s="42" t="s">
        <v>62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</row>
    <row r="20" spans="1:12" ht="18.75" customHeight="1" x14ac:dyDescent="0.25">
      <c r="A20" s="23" t="s">
        <v>106</v>
      </c>
      <c r="B20" s="23"/>
    </row>
    <row r="21" spans="1:12" x14ac:dyDescent="0.25">
      <c r="K21" s="43" t="s">
        <v>101</v>
      </c>
      <c r="L21" s="43"/>
    </row>
  </sheetData>
  <mergeCells count="7">
    <mergeCell ref="A2:L2"/>
    <mergeCell ref="A4:L4"/>
    <mergeCell ref="A17:H17"/>
    <mergeCell ref="A19:L19"/>
    <mergeCell ref="K21:L21"/>
    <mergeCell ref="D7:D13"/>
    <mergeCell ref="D14:D16"/>
  </mergeCells>
  <phoneticPr fontId="9" type="noConversion"/>
  <pageMargins left="0.7" right="0.7" top="0.75" bottom="0.75" header="0.3" footer="0.3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3795C-3149-4940-A207-8A76C9DEDEB9}">
  <sheetPr>
    <pageSetUpPr fitToPage="1"/>
  </sheetPr>
  <dimension ref="A1:O12"/>
  <sheetViews>
    <sheetView workbookViewId="0">
      <selection activeCell="H7" sqref="H7"/>
    </sheetView>
  </sheetViews>
  <sheetFormatPr defaultRowHeight="15" x14ac:dyDescent="0.25"/>
  <cols>
    <col min="1" max="1" width="3.85546875" customWidth="1"/>
    <col min="2" max="2" width="14.5703125" customWidth="1"/>
    <col min="3" max="3" width="6.28515625" customWidth="1"/>
    <col min="4" max="4" width="5.5703125" customWidth="1"/>
    <col min="5" max="5" width="13" customWidth="1"/>
    <col min="6" max="7" width="12.42578125" customWidth="1"/>
    <col min="8" max="8" width="16.7109375" customWidth="1"/>
    <col min="9" max="9" width="12.28515625" customWidth="1"/>
    <col min="10" max="10" width="21.85546875" customWidth="1"/>
    <col min="11" max="11" width="31.28515625" customWidth="1"/>
  </cols>
  <sheetData>
    <row r="1" spans="1:15" s="1" customFormat="1" ht="18.75" customHeight="1" x14ac:dyDescent="0.25">
      <c r="B1" s="27" t="s">
        <v>6</v>
      </c>
      <c r="K1" s="37" t="s">
        <v>92</v>
      </c>
      <c r="L1" s="2"/>
    </row>
    <row r="2" spans="1:15" s="1" customFormat="1" ht="18.7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"/>
      <c r="M2" s="3"/>
      <c r="N2" s="3"/>
      <c r="O2" s="3"/>
    </row>
    <row r="3" spans="1:15" s="1" customFormat="1" ht="12.75" customHeight="1" x14ac:dyDescent="0.25"/>
    <row r="4" spans="1:15" s="3" customFormat="1" ht="26.25" customHeight="1" x14ac:dyDescent="0.25">
      <c r="A4" s="40" t="s">
        <v>86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2"/>
      <c r="M4" s="2"/>
      <c r="N4" s="2"/>
      <c r="O4" s="2"/>
    </row>
    <row r="5" spans="1:15" s="7" customFormat="1" ht="57" customHeight="1" x14ac:dyDescent="0.25">
      <c r="A5" s="30" t="s">
        <v>1</v>
      </c>
      <c r="B5" s="30" t="s">
        <v>2</v>
      </c>
      <c r="C5" s="30" t="s">
        <v>3</v>
      </c>
      <c r="D5" s="21" t="s">
        <v>61</v>
      </c>
      <c r="E5" s="21" t="s">
        <v>17</v>
      </c>
      <c r="F5" s="21" t="s">
        <v>60</v>
      </c>
      <c r="G5" s="21" t="s">
        <v>81</v>
      </c>
      <c r="H5" s="21" t="s">
        <v>109</v>
      </c>
      <c r="I5" s="10" t="s">
        <v>4</v>
      </c>
      <c r="J5" s="10" t="s">
        <v>110</v>
      </c>
      <c r="K5" s="10" t="s">
        <v>5</v>
      </c>
      <c r="L5" s="6"/>
    </row>
    <row r="6" spans="1:15" s="7" customFormat="1" ht="18" customHeight="1" x14ac:dyDescent="0.25">
      <c r="A6" s="30" t="s">
        <v>63</v>
      </c>
      <c r="B6" s="30" t="s">
        <v>64</v>
      </c>
      <c r="C6" s="30" t="s">
        <v>65</v>
      </c>
      <c r="D6" s="21" t="s">
        <v>66</v>
      </c>
      <c r="E6" s="21" t="s">
        <v>67</v>
      </c>
      <c r="F6" s="21" t="s">
        <v>68</v>
      </c>
      <c r="G6" s="21" t="s">
        <v>69</v>
      </c>
      <c r="H6" s="21" t="s">
        <v>70</v>
      </c>
      <c r="I6" s="10" t="s">
        <v>71</v>
      </c>
      <c r="J6" s="10" t="s">
        <v>72</v>
      </c>
      <c r="K6" s="10" t="s">
        <v>73</v>
      </c>
      <c r="L6" s="6"/>
    </row>
    <row r="7" spans="1:15" ht="27" customHeight="1" x14ac:dyDescent="0.25">
      <c r="A7" s="8" t="s">
        <v>8</v>
      </c>
      <c r="B7" s="11" t="s">
        <v>59</v>
      </c>
      <c r="C7" s="12">
        <v>1800</v>
      </c>
      <c r="D7" s="10" t="s">
        <v>10</v>
      </c>
      <c r="E7" s="10" t="s">
        <v>44</v>
      </c>
      <c r="F7" s="10"/>
      <c r="G7" s="18"/>
      <c r="H7" s="18"/>
      <c r="I7" s="20"/>
      <c r="J7" s="18"/>
      <c r="K7" s="9"/>
    </row>
    <row r="8" spans="1:15" ht="30" customHeight="1" x14ac:dyDescent="0.25">
      <c r="A8" s="41" t="s">
        <v>94</v>
      </c>
      <c r="B8" s="41"/>
      <c r="C8" s="41"/>
      <c r="D8" s="41"/>
      <c r="E8" s="41"/>
      <c r="F8" s="41"/>
      <c r="G8" s="41"/>
      <c r="H8" s="24">
        <f>SUM(H7:H7)</f>
        <v>0</v>
      </c>
      <c r="I8" s="25"/>
      <c r="J8" s="24">
        <f>SUM(J7:J7)</f>
        <v>0</v>
      </c>
      <c r="K8" s="23"/>
    </row>
    <row r="9" spans="1:15" ht="26.25" customHeight="1" x14ac:dyDescent="0.25"/>
    <row r="10" spans="1:15" ht="31.5" customHeight="1" x14ac:dyDescent="0.25">
      <c r="A10" s="42" t="s">
        <v>62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15"/>
      <c r="M10" s="15"/>
      <c r="N10" s="15"/>
    </row>
    <row r="12" spans="1:15" x14ac:dyDescent="0.25">
      <c r="J12" s="43" t="s">
        <v>101</v>
      </c>
      <c r="K12" s="43"/>
    </row>
  </sheetData>
  <mergeCells count="5">
    <mergeCell ref="A2:K2"/>
    <mergeCell ref="A4:K4"/>
    <mergeCell ref="A8:G8"/>
    <mergeCell ref="A10:K10"/>
    <mergeCell ref="J12:K12"/>
  </mergeCells>
  <pageMargins left="0.7" right="0.7" top="0.75" bottom="0.75" header="0.3" footer="0.3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26EF0-3DDB-4BDE-B35E-8FFF81754426}">
  <sheetPr>
    <pageSetUpPr fitToPage="1"/>
  </sheetPr>
  <dimension ref="A1:P18"/>
  <sheetViews>
    <sheetView tabSelected="1" topLeftCell="A4" workbookViewId="0">
      <selection activeCell="I5" sqref="I5"/>
    </sheetView>
  </sheetViews>
  <sheetFormatPr defaultRowHeight="15" x14ac:dyDescent="0.25"/>
  <cols>
    <col min="1" max="1" width="4.28515625" customWidth="1"/>
    <col min="2" max="2" width="23.7109375" customWidth="1"/>
    <col min="3" max="3" width="7.140625" customWidth="1"/>
    <col min="4" max="4" width="5" customWidth="1"/>
    <col min="5" max="5" width="12.5703125" customWidth="1"/>
    <col min="6" max="6" width="13.28515625" customWidth="1"/>
    <col min="7" max="7" width="12.85546875" customWidth="1"/>
    <col min="8" max="8" width="13" customWidth="1"/>
    <col min="9" max="9" width="16.140625" customWidth="1"/>
    <col min="10" max="10" width="12" customWidth="1"/>
    <col min="11" max="11" width="20.28515625" customWidth="1"/>
    <col min="12" max="12" width="29.5703125" customWidth="1"/>
  </cols>
  <sheetData>
    <row r="1" spans="1:16" s="1" customFormat="1" ht="18.75" customHeight="1" x14ac:dyDescent="0.25">
      <c r="B1" s="27" t="s">
        <v>6</v>
      </c>
      <c r="L1" s="37" t="s">
        <v>88</v>
      </c>
      <c r="M1" s="2"/>
    </row>
    <row r="2" spans="1:16" s="1" customFormat="1" ht="18.7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"/>
      <c r="N2" s="3"/>
      <c r="O2" s="3"/>
      <c r="P2" s="3"/>
    </row>
    <row r="3" spans="1:16" s="1" customFormat="1" ht="12.75" customHeight="1" x14ac:dyDescent="0.25"/>
    <row r="4" spans="1:16" s="3" customFormat="1" ht="26.25" customHeight="1" x14ac:dyDescent="0.25">
      <c r="A4" s="40" t="s">
        <v>87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2"/>
      <c r="N4" s="2"/>
      <c r="O4" s="2"/>
      <c r="P4" s="2"/>
    </row>
    <row r="5" spans="1:16" s="7" customFormat="1" ht="58.5" customHeight="1" x14ac:dyDescent="0.25">
      <c r="A5" s="30" t="s">
        <v>1</v>
      </c>
      <c r="B5" s="30" t="s">
        <v>2</v>
      </c>
      <c r="C5" s="30" t="s">
        <v>3</v>
      </c>
      <c r="D5" s="21" t="s">
        <v>61</v>
      </c>
      <c r="E5" s="10" t="s">
        <v>17</v>
      </c>
      <c r="F5" s="10" t="s">
        <v>60</v>
      </c>
      <c r="G5" s="10" t="s">
        <v>90</v>
      </c>
      <c r="H5" s="21" t="s">
        <v>81</v>
      </c>
      <c r="I5" s="21" t="s">
        <v>97</v>
      </c>
      <c r="J5" s="10" t="s">
        <v>4</v>
      </c>
      <c r="K5" s="10" t="s">
        <v>100</v>
      </c>
      <c r="L5" s="10" t="s">
        <v>5</v>
      </c>
      <c r="M5" s="6"/>
    </row>
    <row r="6" spans="1:16" s="7" customFormat="1" ht="16.5" customHeight="1" x14ac:dyDescent="0.25">
      <c r="A6" s="30" t="s">
        <v>63</v>
      </c>
      <c r="B6" s="30" t="s">
        <v>64</v>
      </c>
      <c r="C6" s="30" t="s">
        <v>65</v>
      </c>
      <c r="D6" s="36" t="s">
        <v>66</v>
      </c>
      <c r="E6" s="10" t="s">
        <v>67</v>
      </c>
      <c r="F6" s="10" t="s">
        <v>68</v>
      </c>
      <c r="G6" s="10" t="s">
        <v>69</v>
      </c>
      <c r="H6" s="21" t="s">
        <v>70</v>
      </c>
      <c r="I6" s="21" t="s">
        <v>71</v>
      </c>
      <c r="J6" s="10" t="s">
        <v>72</v>
      </c>
      <c r="K6" s="10" t="s">
        <v>73</v>
      </c>
      <c r="L6" s="10" t="s">
        <v>74</v>
      </c>
      <c r="M6" s="6"/>
    </row>
    <row r="7" spans="1:16" s="7" customFormat="1" ht="30" customHeight="1" x14ac:dyDescent="0.25">
      <c r="A7" s="4" t="s">
        <v>8</v>
      </c>
      <c r="B7" s="14" t="s">
        <v>49</v>
      </c>
      <c r="C7" s="12">
        <v>7000</v>
      </c>
      <c r="D7" s="44" t="s">
        <v>56</v>
      </c>
      <c r="E7" s="10" t="s">
        <v>58</v>
      </c>
      <c r="F7" s="5"/>
      <c r="G7" s="5"/>
      <c r="H7" s="17"/>
      <c r="I7" s="17"/>
      <c r="J7" s="22"/>
      <c r="K7" s="16"/>
      <c r="L7" s="5"/>
      <c r="M7" s="6"/>
    </row>
    <row r="8" spans="1:16" s="7" customFormat="1" ht="30" customHeight="1" x14ac:dyDescent="0.25">
      <c r="A8" s="4" t="s">
        <v>11</v>
      </c>
      <c r="B8" s="14" t="s">
        <v>50</v>
      </c>
      <c r="C8" s="12">
        <v>7000</v>
      </c>
      <c r="D8" s="47"/>
      <c r="E8" s="10" t="s">
        <v>58</v>
      </c>
      <c r="F8" s="5"/>
      <c r="G8" s="5"/>
      <c r="H8" s="17"/>
      <c r="I8" s="17"/>
      <c r="J8" s="22"/>
      <c r="K8" s="16"/>
      <c r="L8" s="5"/>
      <c r="M8" s="6"/>
    </row>
    <row r="9" spans="1:16" s="7" customFormat="1" ht="30" customHeight="1" x14ac:dyDescent="0.25">
      <c r="A9" s="4" t="s">
        <v>13</v>
      </c>
      <c r="B9" s="14" t="s">
        <v>51</v>
      </c>
      <c r="C9" s="12">
        <v>4000</v>
      </c>
      <c r="D9" s="47"/>
      <c r="E9" s="10" t="s">
        <v>58</v>
      </c>
      <c r="F9" s="5"/>
      <c r="G9" s="5"/>
      <c r="H9" s="17"/>
      <c r="I9" s="17"/>
      <c r="J9" s="22"/>
      <c r="K9" s="16"/>
      <c r="L9" s="5"/>
      <c r="M9" s="6"/>
    </row>
    <row r="10" spans="1:16" s="7" customFormat="1" ht="30" customHeight="1" x14ac:dyDescent="0.25">
      <c r="A10" s="4" t="s">
        <v>15</v>
      </c>
      <c r="B10" s="14" t="s">
        <v>52</v>
      </c>
      <c r="C10" s="12">
        <v>7000</v>
      </c>
      <c r="D10" s="47"/>
      <c r="E10" s="10" t="s">
        <v>58</v>
      </c>
      <c r="F10" s="5"/>
      <c r="G10" s="5"/>
      <c r="H10" s="17"/>
      <c r="I10" s="17"/>
      <c r="J10" s="22"/>
      <c r="K10" s="16"/>
      <c r="L10" s="5"/>
      <c r="M10" s="6"/>
    </row>
    <row r="11" spans="1:16" s="7" customFormat="1" ht="30" customHeight="1" x14ac:dyDescent="0.25">
      <c r="A11" s="4" t="s">
        <v>26</v>
      </c>
      <c r="B11" s="14" t="s">
        <v>91</v>
      </c>
      <c r="C11" s="12">
        <v>5000</v>
      </c>
      <c r="D11" s="47"/>
      <c r="E11" s="10" t="s">
        <v>57</v>
      </c>
      <c r="F11" s="5"/>
      <c r="G11" s="5"/>
      <c r="H11" s="17"/>
      <c r="I11" s="17"/>
      <c r="J11" s="22"/>
      <c r="K11" s="16"/>
      <c r="L11" s="5"/>
      <c r="M11" s="6"/>
    </row>
    <row r="12" spans="1:16" s="7" customFormat="1" ht="30" customHeight="1" x14ac:dyDescent="0.25">
      <c r="A12" s="4" t="s">
        <v>27</v>
      </c>
      <c r="B12" s="14" t="s">
        <v>53</v>
      </c>
      <c r="C12" s="12">
        <v>3000</v>
      </c>
      <c r="D12" s="47"/>
      <c r="E12" s="10" t="s">
        <v>57</v>
      </c>
      <c r="F12" s="5"/>
      <c r="G12" s="5"/>
      <c r="H12" s="17"/>
      <c r="I12" s="17"/>
      <c r="J12" s="22"/>
      <c r="K12" s="16"/>
      <c r="L12" s="5"/>
      <c r="M12" s="6"/>
    </row>
    <row r="13" spans="1:16" s="7" customFormat="1" ht="30" customHeight="1" x14ac:dyDescent="0.25">
      <c r="A13" s="4" t="s">
        <v>28</v>
      </c>
      <c r="B13" s="14" t="s">
        <v>54</v>
      </c>
      <c r="C13" s="12">
        <v>6000</v>
      </c>
      <c r="D13" s="47"/>
      <c r="E13" s="10" t="s">
        <v>57</v>
      </c>
      <c r="F13" s="5"/>
      <c r="G13" s="5"/>
      <c r="H13" s="17"/>
      <c r="I13" s="17"/>
      <c r="J13" s="22"/>
      <c r="K13" s="16"/>
      <c r="L13" s="5"/>
      <c r="M13" s="6"/>
    </row>
    <row r="14" spans="1:16" s="7" customFormat="1" ht="30" customHeight="1" x14ac:dyDescent="0.25">
      <c r="A14" s="4" t="s">
        <v>29</v>
      </c>
      <c r="B14" s="14" t="s">
        <v>55</v>
      </c>
      <c r="C14" s="12">
        <v>2000</v>
      </c>
      <c r="D14" s="45"/>
      <c r="E14" s="10" t="s">
        <v>80</v>
      </c>
      <c r="F14" s="5"/>
      <c r="G14" s="5"/>
      <c r="H14" s="17"/>
      <c r="I14" s="17"/>
      <c r="J14" s="22"/>
      <c r="K14" s="16"/>
      <c r="L14" s="5"/>
      <c r="M14" s="6"/>
    </row>
    <row r="15" spans="1:16" ht="26.25" customHeight="1" x14ac:dyDescent="0.25">
      <c r="A15" s="41" t="s">
        <v>93</v>
      </c>
      <c r="B15" s="41"/>
      <c r="C15" s="41"/>
      <c r="D15" s="41"/>
      <c r="E15" s="41"/>
      <c r="F15" s="41"/>
      <c r="G15" s="41"/>
      <c r="H15" s="41"/>
      <c r="I15" s="24">
        <f>SUM(I7:I14)</f>
        <v>0</v>
      </c>
      <c r="J15" s="25"/>
      <c r="K15" s="24">
        <f>SUM(K7:K14)</f>
        <v>0</v>
      </c>
      <c r="L15" s="23"/>
    </row>
    <row r="17" spans="1:12" ht="39.75" customHeight="1" x14ac:dyDescent="0.25">
      <c r="A17" s="42" t="s">
        <v>62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</row>
    <row r="18" spans="1:12" x14ac:dyDescent="0.25">
      <c r="K18" s="43" t="s">
        <v>101</v>
      </c>
      <c r="L18" s="43"/>
    </row>
  </sheetData>
  <mergeCells count="6">
    <mergeCell ref="K18:L18"/>
    <mergeCell ref="A2:L2"/>
    <mergeCell ref="A4:L4"/>
    <mergeCell ref="A15:H15"/>
    <mergeCell ref="A17:L17"/>
    <mergeCell ref="D7:D14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6</vt:i4>
      </vt:variant>
    </vt:vector>
  </HeadingPairs>
  <TitlesOfParts>
    <vt:vector size="12" baseType="lpstr">
      <vt:lpstr>cz. 1 mleko</vt:lpstr>
      <vt:lpstr>cz. 2 tłuszcze</vt:lpstr>
      <vt:lpstr>cz. 3 śmietany </vt:lpstr>
      <vt:lpstr>cz. 4 sery</vt:lpstr>
      <vt:lpstr>cz. 5 masło</vt:lpstr>
      <vt:lpstr>cz. 6 artykuły mleczarskie</vt:lpstr>
      <vt:lpstr>'cz. 1 mleko'!Obszar_wydruku</vt:lpstr>
      <vt:lpstr>'cz. 2 tłuszcze'!Obszar_wydruku</vt:lpstr>
      <vt:lpstr>'cz. 3 śmietany '!Obszar_wydruku</vt:lpstr>
      <vt:lpstr>'cz. 4 sery'!Obszar_wydruku</vt:lpstr>
      <vt:lpstr>'cz. 5 masło'!Obszar_wydruku</vt:lpstr>
      <vt:lpstr>'cz. 6 artykuły mleczarskie'!Obszar_wydruku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Pietrzyk</dc:creator>
  <cp:lastModifiedBy>Monika Pietrzyk</cp:lastModifiedBy>
  <cp:lastPrinted>2025-03-28T10:10:33Z</cp:lastPrinted>
  <dcterms:created xsi:type="dcterms:W3CDTF">2025-03-24T18:08:21Z</dcterms:created>
  <dcterms:modified xsi:type="dcterms:W3CDTF">2025-04-01T11:30:30Z</dcterms:modified>
</cp:coreProperties>
</file>