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Roh02834911-029\WYMIANA2\04. SGKiE\PLICHTA Wanessa\PRZETARGI\PRZETARGI 2025\sprzątanie zewnętrzne - GOTOWE\Zadanie 1,2, 3 SOI BYTOM\"/>
    </mc:Choice>
  </mc:AlternateContent>
  <bookViews>
    <workbookView xWindow="0" yWindow="0" windowWidth="28800" windowHeight="13980"/>
  </bookViews>
  <sheets>
    <sheet name="TEREN ZEWN.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5" i="1" l="1"/>
  <c r="F43" i="1"/>
  <c r="E29" i="1" l="1"/>
  <c r="E28" i="1"/>
  <c r="E27" i="1"/>
  <c r="E26" i="1"/>
  <c r="E25" i="1"/>
  <c r="E24" i="1"/>
  <c r="E23" i="1"/>
  <c r="E22" i="1"/>
</calcChain>
</file>

<file path=xl/sharedStrings.xml><?xml version="1.0" encoding="utf-8"?>
<sst xmlns="http://schemas.openxmlformats.org/spreadsheetml/2006/main" count="81" uniqueCount="28">
  <si>
    <t>ZADANIE NR 3</t>
  </si>
  <si>
    <t>Kompleks wojskowy Radzionków, ul. Knosały</t>
  </si>
  <si>
    <t>Powierzchnia terenów zewnętrznych oraz utrzymania czystości w okresie bezśnieżnym</t>
  </si>
  <si>
    <t>drogi</t>
  </si>
  <si>
    <t>m2</t>
  </si>
  <si>
    <t>asfalt, płyty betonowe, żwir</t>
  </si>
  <si>
    <t>chodniki</t>
  </si>
  <si>
    <t>kostka brukowa, płyty betonowe</t>
  </si>
  <si>
    <t>place utwardzone</t>
  </si>
  <si>
    <t>płyty betonowe , żwir</t>
  </si>
  <si>
    <t>drogi przyległe do kompleksu wojskowego</t>
  </si>
  <si>
    <t>płyty betonowe</t>
  </si>
  <si>
    <t>tereny zielone koszenie</t>
  </si>
  <si>
    <t>tereny zielone skarpy</t>
  </si>
  <si>
    <t>cięcie krzewów, żywopłotów</t>
  </si>
  <si>
    <t>opryskiwanie środkami chwastobójczymi</t>
  </si>
  <si>
    <t xml:space="preserve">Powierzchnia terenów zewnętrznych do odśnieżania </t>
  </si>
  <si>
    <t>RAZEM ZA ZADANIE NR 3</t>
  </si>
  <si>
    <t>Powierzchnia terenów zewnętrznych i odśnieżania oraz utrzymania czystości w okresie bezśnieżnym</t>
  </si>
  <si>
    <t>płytki betonowe</t>
  </si>
  <si>
    <t>ZESTAWIENIE POWIERZCHNI DACHÓW</t>
  </si>
  <si>
    <t>KOMPLEKS  WOJSKOWY                                                                      RADZIONKÓW UL. KNOSAŁY</t>
  </si>
  <si>
    <t>Lp.</t>
  </si>
  <si>
    <t>Nr budynku</t>
  </si>
  <si>
    <t>Powierzchnia dachu [m2]</t>
  </si>
  <si>
    <t xml:space="preserve">Razem </t>
  </si>
  <si>
    <t>RAZEM ZADANIE Nr 3</t>
  </si>
  <si>
    <t>Załącznik nr 3.1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</si>
</sst>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4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4" xfId="0" applyFont="1" applyBorder="1" applyAlignment="1">
      <alignment wrapText="1"/>
    </xf>
    <xf numFmtId="0" fontId="2" fillId="0" borderId="5" xfId="0" applyFont="1" applyBorder="1" applyAlignment="1">
      <alignment horizontal="center"/>
    </xf>
    <xf numFmtId="4" fontId="2" fillId="0" borderId="5" xfId="0" applyNumberFormat="1" applyFont="1" applyBorder="1" applyAlignment="1">
      <alignment horizontal="center"/>
    </xf>
    <xf numFmtId="3" fontId="2" fillId="0" borderId="5" xfId="0" applyNumberFormat="1" applyFont="1" applyBorder="1" applyAlignment="1">
      <alignment horizontal="center"/>
    </xf>
    <xf numFmtId="0" fontId="2" fillId="0" borderId="0" xfId="0" applyFont="1"/>
    <xf numFmtId="164" fontId="2" fillId="0" borderId="5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7" xfId="0" applyFont="1" applyBorder="1" applyAlignment="1">
      <alignment wrapText="1"/>
    </xf>
    <xf numFmtId="0" fontId="2" fillId="0" borderId="8" xfId="0" applyFont="1" applyBorder="1" applyAlignment="1">
      <alignment horizontal="center"/>
    </xf>
    <xf numFmtId="164" fontId="2" fillId="0" borderId="8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3" fillId="0" borderId="4" xfId="0" applyFont="1" applyBorder="1" applyAlignment="1">
      <alignment wrapText="1"/>
    </xf>
    <xf numFmtId="0" fontId="3" fillId="0" borderId="5" xfId="0" applyFont="1" applyBorder="1" applyAlignment="1">
      <alignment horizontal="center"/>
    </xf>
    <xf numFmtId="164" fontId="3" fillId="2" borderId="5" xfId="0" applyNumberFormat="1" applyFont="1" applyFill="1" applyBorder="1" applyAlignment="1">
      <alignment horizontal="center"/>
    </xf>
    <xf numFmtId="3" fontId="3" fillId="2" borderId="5" xfId="0" applyNumberFormat="1" applyFont="1" applyFill="1" applyBorder="1" applyAlignment="1">
      <alignment horizontal="center"/>
    </xf>
    <xf numFmtId="3" fontId="3" fillId="0" borderId="5" xfId="0" applyNumberFormat="1" applyFont="1" applyBorder="1" applyAlignment="1">
      <alignment horizontal="center"/>
    </xf>
    <xf numFmtId="164" fontId="3" fillId="0" borderId="5" xfId="0" applyNumberFormat="1" applyFont="1" applyBorder="1" applyAlignment="1">
      <alignment horizontal="center"/>
    </xf>
    <xf numFmtId="0" fontId="3" fillId="0" borderId="7" xfId="0" applyFont="1" applyBorder="1" applyAlignment="1">
      <alignment wrapText="1"/>
    </xf>
    <xf numFmtId="0" fontId="3" fillId="0" borderId="8" xfId="0" applyFont="1" applyBorder="1" applyAlignment="1">
      <alignment horizontal="center"/>
    </xf>
    <xf numFmtId="164" fontId="3" fillId="0" borderId="8" xfId="0" applyNumberFormat="1" applyFont="1" applyBorder="1" applyAlignment="1">
      <alignment horizontal="center"/>
    </xf>
    <xf numFmtId="0" fontId="3" fillId="0" borderId="0" xfId="0" applyFont="1" applyBorder="1" applyAlignment="1">
      <alignment wrapText="1"/>
    </xf>
    <xf numFmtId="0" fontId="3" fillId="0" borderId="0" xfId="0" applyFont="1" applyBorder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4" fontId="3" fillId="0" borderId="5" xfId="0" applyNumberFormat="1" applyFont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 wrapText="1"/>
    </xf>
    <xf numFmtId="0" fontId="3" fillId="0" borderId="5" xfId="0" applyFont="1" applyBorder="1" applyAlignment="1">
      <alignment horizontal="center"/>
    </xf>
    <xf numFmtId="4" fontId="3" fillId="0" borderId="12" xfId="0" applyNumberFormat="1" applyFont="1" applyBorder="1" applyAlignment="1">
      <alignment horizontal="center"/>
    </xf>
    <xf numFmtId="0" fontId="3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15" xfId="0" applyFont="1" applyBorder="1" applyAlignment="1">
      <alignment horizontal="center" wrapText="1"/>
    </xf>
    <xf numFmtId="0" fontId="3" fillId="0" borderId="16" xfId="0" applyFont="1" applyBorder="1" applyAlignment="1">
      <alignment horizontal="center" wrapText="1"/>
    </xf>
    <xf numFmtId="0" fontId="3" fillId="0" borderId="15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2" fillId="0" borderId="5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3" fillId="0" borderId="13" xfId="0" applyFont="1" applyBorder="1" applyAlignment="1">
      <alignment horizontal="center" wrapText="1"/>
    </xf>
    <xf numFmtId="0" fontId="3" fillId="0" borderId="14" xfId="0" applyFont="1" applyBorder="1" applyAlignment="1">
      <alignment horizontal="center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5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tabSelected="1" zoomScaleNormal="100" workbookViewId="0">
      <selection activeCell="K40" sqref="K40"/>
    </sheetView>
  </sheetViews>
  <sheetFormatPr defaultRowHeight="15" x14ac:dyDescent="0.25"/>
  <cols>
    <col min="2" max="2" width="6" customWidth="1"/>
    <col min="3" max="3" width="18.140625" customWidth="1"/>
    <col min="5" max="5" width="12" customWidth="1"/>
    <col min="6" max="6" width="14.42578125" customWidth="1"/>
    <col min="7" max="7" width="18.5703125" customWidth="1"/>
  </cols>
  <sheetData>
    <row r="1" spans="1:7" ht="15.75" x14ac:dyDescent="0.25">
      <c r="C1" s="61" t="s">
        <v>0</v>
      </c>
      <c r="D1" s="61"/>
      <c r="G1" t="s">
        <v>27</v>
      </c>
    </row>
    <row r="3" spans="1:7" ht="16.5" thickBot="1" x14ac:dyDescent="0.3">
      <c r="A3" s="62" t="s">
        <v>1</v>
      </c>
      <c r="B3" s="62"/>
      <c r="C3" s="62"/>
      <c r="D3" s="62"/>
      <c r="E3" s="62"/>
      <c r="F3" s="62"/>
      <c r="G3" s="62"/>
    </row>
    <row r="4" spans="1:7" ht="27.75" customHeight="1" x14ac:dyDescent="0.25">
      <c r="C4" s="58" t="s">
        <v>2</v>
      </c>
      <c r="D4" s="59"/>
      <c r="E4" s="59"/>
      <c r="F4" s="59"/>
      <c r="G4" s="60"/>
    </row>
    <row r="5" spans="1:7" ht="19.5" customHeight="1" x14ac:dyDescent="0.25">
      <c r="C5" s="1" t="s">
        <v>3</v>
      </c>
      <c r="D5" s="2" t="s">
        <v>4</v>
      </c>
      <c r="E5" s="3">
        <v>8388.4</v>
      </c>
      <c r="F5" s="48" t="s">
        <v>5</v>
      </c>
      <c r="G5" s="49"/>
    </row>
    <row r="6" spans="1:7" ht="33.75" customHeight="1" x14ac:dyDescent="0.25">
      <c r="C6" s="1" t="s">
        <v>6</v>
      </c>
      <c r="D6" s="2" t="s">
        <v>4</v>
      </c>
      <c r="E6" s="2">
        <v>377</v>
      </c>
      <c r="F6" s="48" t="s">
        <v>7</v>
      </c>
      <c r="G6" s="49"/>
    </row>
    <row r="7" spans="1:7" ht="29.25" customHeight="1" x14ac:dyDescent="0.25">
      <c r="C7" s="1" t="s">
        <v>8</v>
      </c>
      <c r="D7" s="2" t="s">
        <v>4</v>
      </c>
      <c r="E7" s="4">
        <v>2072</v>
      </c>
      <c r="F7" s="48" t="s">
        <v>9</v>
      </c>
      <c r="G7" s="49"/>
    </row>
    <row r="8" spans="1:7" ht="45.75" customHeight="1" x14ac:dyDescent="0.25">
      <c r="C8" s="1" t="s">
        <v>10</v>
      </c>
      <c r="D8" s="2" t="s">
        <v>4</v>
      </c>
      <c r="E8" s="4">
        <v>2100</v>
      </c>
      <c r="F8" s="48" t="s">
        <v>11</v>
      </c>
      <c r="G8" s="49"/>
    </row>
    <row r="9" spans="1:7" ht="33.75" customHeight="1" x14ac:dyDescent="0.25">
      <c r="A9" s="5"/>
      <c r="B9" s="5"/>
      <c r="C9" s="1" t="s">
        <v>12</v>
      </c>
      <c r="D9" s="2" t="s">
        <v>4</v>
      </c>
      <c r="E9" s="6">
        <v>35349.599999999999</v>
      </c>
      <c r="F9" s="54"/>
      <c r="G9" s="55"/>
    </row>
    <row r="10" spans="1:7" ht="29.25" x14ac:dyDescent="0.25">
      <c r="A10" s="5"/>
      <c r="B10" s="5"/>
      <c r="C10" s="1" t="s">
        <v>13</v>
      </c>
      <c r="D10" s="2" t="s">
        <v>4</v>
      </c>
      <c r="E10" s="6">
        <v>32917.9</v>
      </c>
      <c r="F10" s="54"/>
      <c r="G10" s="55"/>
    </row>
    <row r="11" spans="1:7" ht="32.25" customHeight="1" x14ac:dyDescent="0.25">
      <c r="A11" s="5"/>
      <c r="B11" s="5"/>
      <c r="C11" s="1" t="s">
        <v>14</v>
      </c>
      <c r="D11" s="2" t="s">
        <v>4</v>
      </c>
      <c r="E11" s="6">
        <v>180</v>
      </c>
      <c r="F11" s="54"/>
      <c r="G11" s="55"/>
    </row>
    <row r="12" spans="1:7" ht="53.25" customHeight="1" thickBot="1" x14ac:dyDescent="0.3">
      <c r="A12" s="5"/>
      <c r="B12" s="5"/>
      <c r="C12" s="8" t="s">
        <v>15</v>
      </c>
      <c r="D12" s="9" t="s">
        <v>4</v>
      </c>
      <c r="E12" s="10">
        <v>2349</v>
      </c>
      <c r="F12" s="56"/>
      <c r="G12" s="57"/>
    </row>
    <row r="13" spans="1:7" ht="15.75" thickBot="1" x14ac:dyDescent="0.3">
      <c r="C13" s="5"/>
      <c r="D13" s="5"/>
      <c r="E13" s="5"/>
      <c r="F13" s="5"/>
      <c r="G13" s="5"/>
    </row>
    <row r="14" spans="1:7" ht="23.25" customHeight="1" x14ac:dyDescent="0.25">
      <c r="C14" s="58" t="s">
        <v>16</v>
      </c>
      <c r="D14" s="59"/>
      <c r="E14" s="59"/>
      <c r="F14" s="59"/>
      <c r="G14" s="60"/>
    </row>
    <row r="15" spans="1:7" x14ac:dyDescent="0.25">
      <c r="C15" s="1" t="s">
        <v>3</v>
      </c>
      <c r="D15" s="2" t="s">
        <v>4</v>
      </c>
      <c r="E15" s="3">
        <v>8388.4</v>
      </c>
      <c r="F15" s="48" t="s">
        <v>5</v>
      </c>
      <c r="G15" s="49"/>
    </row>
    <row r="16" spans="1:7" ht="32.25" customHeight="1" x14ac:dyDescent="0.25">
      <c r="C16" s="1" t="s">
        <v>6</v>
      </c>
      <c r="D16" s="2" t="s">
        <v>4</v>
      </c>
      <c r="E16" s="2">
        <v>377</v>
      </c>
      <c r="F16" s="48" t="s">
        <v>7</v>
      </c>
      <c r="G16" s="49"/>
    </row>
    <row r="17" spans="1:7" ht="27" customHeight="1" x14ac:dyDescent="0.25">
      <c r="C17" s="1" t="s">
        <v>8</v>
      </c>
      <c r="D17" s="2" t="s">
        <v>4</v>
      </c>
      <c r="E17" s="4">
        <v>2072</v>
      </c>
      <c r="F17" s="48" t="s">
        <v>9</v>
      </c>
      <c r="G17" s="49"/>
    </row>
    <row r="18" spans="1:7" ht="56.25" customHeight="1" thickBot="1" x14ac:dyDescent="0.3">
      <c r="C18" s="8" t="s">
        <v>10</v>
      </c>
      <c r="D18" s="9" t="s">
        <v>4</v>
      </c>
      <c r="E18" s="11">
        <v>2100</v>
      </c>
      <c r="F18" s="50" t="s">
        <v>11</v>
      </c>
      <c r="G18" s="51"/>
    </row>
    <row r="19" spans="1:7" ht="15.75" thickBot="1" x14ac:dyDescent="0.3"/>
    <row r="20" spans="1:7" ht="15.75" thickBot="1" x14ac:dyDescent="0.3">
      <c r="C20" s="38" t="s">
        <v>17</v>
      </c>
      <c r="D20" s="39"/>
      <c r="E20" s="39"/>
      <c r="F20" s="39"/>
      <c r="G20" s="40"/>
    </row>
    <row r="21" spans="1:7" ht="37.5" customHeight="1" x14ac:dyDescent="0.25">
      <c r="A21" s="5"/>
      <c r="B21" s="5"/>
      <c r="C21" s="52" t="s">
        <v>18</v>
      </c>
      <c r="D21" s="53"/>
      <c r="E21" s="53"/>
      <c r="F21" s="53"/>
      <c r="G21" s="53"/>
    </row>
    <row r="22" spans="1:7" ht="21.75" customHeight="1" x14ac:dyDescent="0.25">
      <c r="A22" s="5"/>
      <c r="B22" s="5"/>
      <c r="C22" s="12" t="s">
        <v>3</v>
      </c>
      <c r="D22" s="13" t="s">
        <v>4</v>
      </c>
      <c r="E22" s="14">
        <f t="shared" ref="E22:E29" si="0">E5</f>
        <v>8388.4</v>
      </c>
      <c r="F22" s="44" t="s">
        <v>5</v>
      </c>
      <c r="G22" s="45"/>
    </row>
    <row r="23" spans="1:7" ht="32.25" customHeight="1" x14ac:dyDescent="0.25">
      <c r="A23" s="5"/>
      <c r="B23" s="5"/>
      <c r="C23" s="12" t="s">
        <v>6</v>
      </c>
      <c r="D23" s="13" t="s">
        <v>4</v>
      </c>
      <c r="E23" s="15">
        <f t="shared" si="0"/>
        <v>377</v>
      </c>
      <c r="F23" s="44" t="s">
        <v>7</v>
      </c>
      <c r="G23" s="45"/>
    </row>
    <row r="24" spans="1:7" ht="24" customHeight="1" x14ac:dyDescent="0.25">
      <c r="A24" s="5"/>
      <c r="B24" s="5"/>
      <c r="C24" s="12" t="s">
        <v>8</v>
      </c>
      <c r="D24" s="13" t="s">
        <v>4</v>
      </c>
      <c r="E24" s="16">
        <f t="shared" si="0"/>
        <v>2072</v>
      </c>
      <c r="F24" s="44" t="s">
        <v>9</v>
      </c>
      <c r="G24" s="45"/>
    </row>
    <row r="25" spans="1:7" ht="46.5" customHeight="1" x14ac:dyDescent="0.25">
      <c r="A25" s="5"/>
      <c r="B25" s="5"/>
      <c r="C25" s="12" t="s">
        <v>10</v>
      </c>
      <c r="D25" s="13" t="s">
        <v>4</v>
      </c>
      <c r="E25" s="16">
        <f t="shared" si="0"/>
        <v>2100</v>
      </c>
      <c r="F25" s="46" t="s">
        <v>19</v>
      </c>
      <c r="G25" s="47"/>
    </row>
    <row r="26" spans="1:7" ht="30" x14ac:dyDescent="0.25">
      <c r="A26" s="5"/>
      <c r="B26" s="5"/>
      <c r="C26" s="12" t="s">
        <v>12</v>
      </c>
      <c r="D26" s="13" t="s">
        <v>4</v>
      </c>
      <c r="E26" s="17">
        <f t="shared" si="0"/>
        <v>35349.599999999999</v>
      </c>
      <c r="F26" s="46"/>
      <c r="G26" s="47"/>
    </row>
    <row r="27" spans="1:7" ht="30" x14ac:dyDescent="0.25">
      <c r="A27" s="5"/>
      <c r="B27" s="5"/>
      <c r="C27" s="12" t="s">
        <v>13</v>
      </c>
      <c r="D27" s="13" t="s">
        <v>4</v>
      </c>
      <c r="E27" s="17">
        <f t="shared" si="0"/>
        <v>32917.9</v>
      </c>
      <c r="F27" s="46"/>
      <c r="G27" s="47"/>
    </row>
    <row r="28" spans="1:7" ht="30" x14ac:dyDescent="0.25">
      <c r="A28" s="5"/>
      <c r="B28" s="5"/>
      <c r="C28" s="12" t="s">
        <v>14</v>
      </c>
      <c r="D28" s="13" t="s">
        <v>4</v>
      </c>
      <c r="E28" s="17">
        <f t="shared" si="0"/>
        <v>180</v>
      </c>
      <c r="F28" s="34"/>
      <c r="G28" s="35"/>
    </row>
    <row r="29" spans="1:7" ht="53.25" customHeight="1" thickBot="1" x14ac:dyDescent="0.3">
      <c r="A29" s="5"/>
      <c r="B29" s="5"/>
      <c r="C29" s="18" t="s">
        <v>15</v>
      </c>
      <c r="D29" s="19" t="s">
        <v>4</v>
      </c>
      <c r="E29" s="20">
        <f t="shared" si="0"/>
        <v>2349</v>
      </c>
      <c r="F29" s="36"/>
      <c r="G29" s="37"/>
    </row>
    <row r="30" spans="1:7" ht="15.75" thickBot="1" x14ac:dyDescent="0.3">
      <c r="A30" s="5"/>
      <c r="B30" s="5"/>
      <c r="C30" s="21"/>
      <c r="D30" s="22"/>
      <c r="E30" s="23"/>
      <c r="F30" s="24"/>
      <c r="G30" s="24"/>
    </row>
    <row r="31" spans="1:7" ht="15.75" thickBot="1" x14ac:dyDescent="0.3">
      <c r="C31" s="38" t="s">
        <v>17</v>
      </c>
      <c r="D31" s="39"/>
      <c r="E31" s="39"/>
      <c r="F31" s="39"/>
      <c r="G31" s="40"/>
    </row>
    <row r="32" spans="1:7" ht="25.5" customHeight="1" x14ac:dyDescent="0.25">
      <c r="C32" s="41" t="s">
        <v>16</v>
      </c>
      <c r="D32" s="42"/>
      <c r="E32" s="42"/>
      <c r="F32" s="42"/>
      <c r="G32" s="43"/>
    </row>
    <row r="33" spans="3:7" ht="27" customHeight="1" x14ac:dyDescent="0.25">
      <c r="C33" s="12" t="s">
        <v>3</v>
      </c>
      <c r="D33" s="13" t="s">
        <v>4</v>
      </c>
      <c r="E33" s="25">
        <v>8388.4</v>
      </c>
      <c r="F33" s="30" t="s">
        <v>5</v>
      </c>
      <c r="G33" s="31"/>
    </row>
    <row r="34" spans="3:7" ht="33" customHeight="1" x14ac:dyDescent="0.25">
      <c r="C34" s="12" t="s">
        <v>6</v>
      </c>
      <c r="D34" s="13" t="s">
        <v>4</v>
      </c>
      <c r="E34" s="13">
        <v>377</v>
      </c>
      <c r="F34" s="30" t="s">
        <v>7</v>
      </c>
      <c r="G34" s="31"/>
    </row>
    <row r="35" spans="3:7" ht="30" x14ac:dyDescent="0.25">
      <c r="C35" s="12" t="s">
        <v>8</v>
      </c>
      <c r="D35" s="13" t="s">
        <v>4</v>
      </c>
      <c r="E35" s="16">
        <v>2072</v>
      </c>
      <c r="F35" s="30" t="s">
        <v>9</v>
      </c>
      <c r="G35" s="31"/>
    </row>
    <row r="36" spans="3:7" ht="45.75" thickBot="1" x14ac:dyDescent="0.3">
      <c r="C36" s="18" t="s">
        <v>10</v>
      </c>
      <c r="D36" s="19" t="s">
        <v>4</v>
      </c>
      <c r="E36" s="26">
        <v>2100</v>
      </c>
      <c r="F36" s="32" t="s">
        <v>11</v>
      </c>
      <c r="G36" s="33"/>
    </row>
    <row r="38" spans="3:7" x14ac:dyDescent="0.25">
      <c r="D38" s="63" t="s">
        <v>0</v>
      </c>
      <c r="E38" s="63"/>
      <c r="F38" s="63"/>
    </row>
    <row r="39" spans="3:7" ht="38.25" customHeight="1" x14ac:dyDescent="0.25">
      <c r="C39" s="63" t="s">
        <v>20</v>
      </c>
      <c r="D39" s="63"/>
      <c r="E39" s="63"/>
      <c r="F39" s="63"/>
      <c r="G39" s="63"/>
    </row>
    <row r="40" spans="3:7" ht="35.25" customHeight="1" x14ac:dyDescent="0.25">
      <c r="C40" s="64" t="s">
        <v>21</v>
      </c>
      <c r="D40" s="64"/>
      <c r="E40" s="64"/>
      <c r="F40" s="64"/>
      <c r="G40" s="64"/>
    </row>
    <row r="41" spans="3:7" ht="57.75" x14ac:dyDescent="0.25">
      <c r="D41" s="27" t="s">
        <v>22</v>
      </c>
      <c r="E41" s="27" t="s">
        <v>23</v>
      </c>
      <c r="F41" s="27" t="s">
        <v>24</v>
      </c>
    </row>
    <row r="42" spans="3:7" x14ac:dyDescent="0.25">
      <c r="D42" s="7">
        <v>1</v>
      </c>
      <c r="E42" s="7">
        <v>21</v>
      </c>
      <c r="F42" s="7">
        <v>495.81</v>
      </c>
    </row>
    <row r="43" spans="3:7" x14ac:dyDescent="0.25">
      <c r="D43" s="65" t="s">
        <v>25</v>
      </c>
      <c r="E43" s="65"/>
      <c r="F43" s="28">
        <f>SUM(F42:F42)</f>
        <v>495.81</v>
      </c>
    </row>
    <row r="44" spans="3:7" ht="15.75" thickBot="1" x14ac:dyDescent="0.3">
      <c r="D44" s="5"/>
      <c r="E44" s="5"/>
      <c r="F44" s="5"/>
    </row>
    <row r="45" spans="3:7" ht="15.75" thickBot="1" x14ac:dyDescent="0.3">
      <c r="D45" s="38" t="s">
        <v>26</v>
      </c>
      <c r="E45" s="39"/>
      <c r="F45" s="29">
        <f>F43</f>
        <v>495.81</v>
      </c>
    </row>
  </sheetData>
  <mergeCells count="37">
    <mergeCell ref="D38:F38"/>
    <mergeCell ref="D43:E43"/>
    <mergeCell ref="D45:E45"/>
    <mergeCell ref="C40:G40"/>
    <mergeCell ref="C39:G39"/>
    <mergeCell ref="C14:G14"/>
    <mergeCell ref="C1:D1"/>
    <mergeCell ref="A3:G3"/>
    <mergeCell ref="C4:G4"/>
    <mergeCell ref="F5:G5"/>
    <mergeCell ref="F6:G6"/>
    <mergeCell ref="F7:G7"/>
    <mergeCell ref="F8:G8"/>
    <mergeCell ref="F9:G9"/>
    <mergeCell ref="F10:G10"/>
    <mergeCell ref="F11:G11"/>
    <mergeCell ref="F12:G12"/>
    <mergeCell ref="F27:G27"/>
    <mergeCell ref="F15:G15"/>
    <mergeCell ref="F16:G16"/>
    <mergeCell ref="F17:G17"/>
    <mergeCell ref="F18:G18"/>
    <mergeCell ref="C20:G20"/>
    <mergeCell ref="C21:G21"/>
    <mergeCell ref="F22:G22"/>
    <mergeCell ref="F23:G23"/>
    <mergeCell ref="F24:G24"/>
    <mergeCell ref="F25:G25"/>
    <mergeCell ref="F26:G26"/>
    <mergeCell ref="F35:G35"/>
    <mergeCell ref="F36:G36"/>
    <mergeCell ref="F28:G28"/>
    <mergeCell ref="F29:G29"/>
    <mergeCell ref="C31:G31"/>
    <mergeCell ref="C32:G32"/>
    <mergeCell ref="F33:G33"/>
    <mergeCell ref="F34:G34"/>
  </mergeCells>
  <pageMargins left="0.7" right="0.7" top="0.75" bottom="0.75" header="0.3" footer="0.3"/>
  <pageSetup paperSize="9" scale="86" orientation="portrait" r:id="rId1"/>
  <rowBreaks count="1" manualBreakCount="1">
    <brk id="30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25F726F4-0E9A-4B47-A903-FE8072819B5A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TEREN ZEWN.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Plichta Wanessa</dc:creator>
  <cp:lastModifiedBy>Plichta Wanessa</cp:lastModifiedBy>
  <cp:lastPrinted>2025-01-13T12:29:42Z</cp:lastPrinted>
  <dcterms:created xsi:type="dcterms:W3CDTF">2024-11-26T07:25:48Z</dcterms:created>
  <dcterms:modified xsi:type="dcterms:W3CDTF">2025-01-13T12:30:15Z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ef01c471-852d-4d7d-9601-3f1866b35c4d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s5636:Creator type=author">
    <vt:lpwstr>Plichta Wanessa</vt:lpwstr>
  </property>
  <property fmtid="{D5CDD505-2E9C-101B-9397-08002B2CF9AE}" pid="7" name="s5636:Creator type=organization">
    <vt:lpwstr>MILNET-Z</vt:lpwstr>
  </property>
  <property fmtid="{D5CDD505-2E9C-101B-9397-08002B2CF9AE}" pid="8" name="bjPortionMark">
    <vt:lpwstr>[JAW]</vt:lpwstr>
  </property>
  <property fmtid="{D5CDD505-2E9C-101B-9397-08002B2CF9AE}" pid="9" name="s5636:Creator type=IP">
    <vt:lpwstr>10.80.32.46</vt:lpwstr>
  </property>
  <property fmtid="{D5CDD505-2E9C-101B-9397-08002B2CF9AE}" pid="10" name="bjSaver">
    <vt:lpwstr>Sh7RWOvXO284ge7sDc3/tXmnnB/NoYDo</vt:lpwstr>
  </property>
  <property fmtid="{D5CDD505-2E9C-101B-9397-08002B2CF9AE}" pid="11" name="bjClsUserRVM">
    <vt:lpwstr>[]</vt:lpwstr>
  </property>
</Properties>
</file>