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3AC9F02E-849A-4ED2-80D1-739DBAA481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" l="1"/>
  <c r="H43" i="2"/>
  <c r="F45" i="2" l="1"/>
  <c r="K43" i="2"/>
  <c r="J43" i="2"/>
  <c r="J49" i="2" s="1"/>
  <c r="I43" i="2"/>
  <c r="G43" i="2"/>
  <c r="H49" i="2" s="1"/>
  <c r="F43" i="2"/>
  <c r="E49" i="2" s="1"/>
  <c r="E43" i="2"/>
  <c r="J10" i="2"/>
</calcChain>
</file>

<file path=xl/sharedStrings.xml><?xml version="1.0" encoding="utf-8"?>
<sst xmlns="http://schemas.openxmlformats.org/spreadsheetml/2006/main" count="113" uniqueCount="63">
  <si>
    <t>Lp.</t>
  </si>
  <si>
    <t>Rodzaj usługi</t>
  </si>
  <si>
    <t>Jm</t>
  </si>
  <si>
    <t>Szacunkowa ilość w skali miesiąca</t>
  </si>
  <si>
    <t>Cena jednostkowa netto</t>
  </si>
  <si>
    <t>Stawka podatku VAT</t>
  </si>
  <si>
    <t>kg</t>
  </si>
  <si>
    <t>SUMA</t>
  </si>
  <si>
    <t>X</t>
  </si>
  <si>
    <t>Cena Jednostkowa netto</t>
  </si>
  <si>
    <t>szt</t>
  </si>
  <si>
    <t>Poduszka</t>
  </si>
  <si>
    <t>Kołdra</t>
  </si>
  <si>
    <t>Rodzaj odzieży 
jednorazowej</t>
  </si>
  <si>
    <t>Piżama jednorazowa dla pacjenta</t>
  </si>
  <si>
    <t>Nazwa</t>
  </si>
  <si>
    <t>Wrtość netto
[kol. 4 x kol. 5]</t>
  </si>
  <si>
    <t>Wartość brutto
[kol. 6 x kol. 7]</t>
  </si>
  <si>
    <t>Czipowanie elementów pasów magnetycznych będących własnością Zamawiającego - sukcesywanie, wg. potrzeb Zamawiającego</t>
  </si>
  <si>
    <t>szt.</t>
  </si>
  <si>
    <t>WARTOŚĆ NETTO</t>
  </si>
  <si>
    <t>STAWKA PODATKU VAT</t>
  </si>
  <si>
    <t>WARTOŚĆ BRUTTO</t>
  </si>
  <si>
    <t>CENA Z TABELI I</t>
  </si>
  <si>
    <t>CENA Z TABELI IV</t>
  </si>
  <si>
    <t>OGÓŁEM WARTOŚĆ OFERTY</t>
  </si>
  <si>
    <t>Szacunkowa ilość w sakali 36 miesięcy</t>
  </si>
  <si>
    <t>WARTOŚĆ USŁUGI Z TABELI II 
W PRZELICZENIU NA 36 MIESIĄCE</t>
  </si>
  <si>
    <t>CENA Z TABELI II (W PRZELICZENIU NA 36 MIESIĄCY)</t>
  </si>
  <si>
    <t>Podkład nieprzemakalny</t>
  </si>
  <si>
    <t>WARTOŚĆ BRUTTO [miesięczna x 36 mc.]</t>
  </si>
  <si>
    <t>WARTOŚĆ NETTO
[miesięczna x 36 mc.]</t>
  </si>
  <si>
    <t xml:space="preserve">SUMA   </t>
  </si>
  <si>
    <t>TABELA II 
Cena za dzierżawiony od Wykonawcy asortyment, założenie i zaprogramowanie chipów</t>
  </si>
  <si>
    <t>Dzierżawa i ochipowanie poniższego asortymentu pralniczego</t>
  </si>
  <si>
    <t>Ilość dzierżawionego asortymentu -  miesięcznie</t>
  </si>
  <si>
    <t>Wartość netto - miesięczna
[kol. 4 x kol. 5]</t>
  </si>
  <si>
    <t>Wartość brutto - miesięczna
[kol. 6 x kol. 7]</t>
  </si>
  <si>
    <t>TABELA III
Cena za kompleksową usługę pralniczą asortymentu dzierżawionego od Wykonawcy</t>
  </si>
  <si>
    <t>WARTOŚĆ USŁUGI Z TABELI III 
W PRZELICZENIU NA 36 MIESIĄCE</t>
  </si>
  <si>
    <t>Kompleksowa usługa pralnicza dzierżawionego asortymentu</t>
  </si>
  <si>
    <t>Szacunkowa ilość prań dzierżawionego asortymentu -  miesięcznie</t>
  </si>
  <si>
    <t>Wartość netto miesięczna 
[kol. 4 x kol. 6]</t>
  </si>
  <si>
    <t>Wartość netto (za 36 miesięcy usługi)
[kol. 5 x kol. 6]</t>
  </si>
  <si>
    <t>Wartość brutto 
(za 36 miesięcy usługi)
[kol. 8 x kol. 9]</t>
  </si>
  <si>
    <t>TABELA IV
Cena za dostarczaną odzież jednorazowego użytku - według potrzeb Zamawiającego</t>
  </si>
  <si>
    <t>TABELA V 
Cena za założenie przez Wykonawcę chipów do elementów pasów magnetycznych - wedłu potrzeb Zamawiającego</t>
  </si>
  <si>
    <t>CENA Z TABELI III (W PRZELICZENIU NA 36 MIESIĘCY)</t>
  </si>
  <si>
    <t>CENA Z TABELI V</t>
  </si>
  <si>
    <t xml:space="preserve">szt </t>
  </si>
  <si>
    <t>Pled</t>
  </si>
  <si>
    <t>TABELA I 
Cena za kompleksową usługę pralniczą asortymentu pralniczego Zamawiającego i worków poliestrowych dzierżawionych od Wykonawcy wraz z oznakowaniem odzieży ochronnej Zamawiającego</t>
  </si>
  <si>
    <t>Formularz niniejszy powinien być podpisany kwalifikowalnym podpisem elektronicznym zgodnie z zapisami SWZ.</t>
  </si>
  <si>
    <t>RAZEM SUMA Z WSZYSTKICH TABEL 
[OD I DO V]</t>
  </si>
  <si>
    <t>FORMULARZ CENOWY WYKONAWCY</t>
  </si>
  <si>
    <t>Poszewka na poduszkę nieprzemakalna paroprzepuszczalna</t>
  </si>
  <si>
    <t>Kompleksowa usługa pralnicza asortymentu</t>
  </si>
  <si>
    <t>Poszwa</t>
  </si>
  <si>
    <t xml:space="preserve">Poszewka  </t>
  </si>
  <si>
    <t>Prześcieradło</t>
  </si>
  <si>
    <t xml:space="preserve">Poszewka </t>
  </si>
  <si>
    <t xml:space="preserve">Prześcieradło </t>
  </si>
  <si>
    <t>Zamawiający: 
Szpital Kliniczny im. dr. Józefa Babińskiego SPZOZ w Krakowie
Postępowanie przetargowe: ZP - 9/25
Załącznik nr 1.1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</si>
</sst>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</cellStyleXfs>
  <cellXfs count="90">
    <xf numFmtId="0" fontId="0" fillId="0" borderId="0" xfId="0"/>
    <xf numFmtId="0" fontId="2" fillId="0" borderId="0" xfId="2"/>
    <xf numFmtId="0" fontId="4" fillId="0" borderId="0" xfId="2" applyFont="1"/>
    <xf numFmtId="0" fontId="5" fillId="0" borderId="0" xfId="2" applyFont="1"/>
    <xf numFmtId="0" fontId="3" fillId="0" borderId="0" xfId="2" applyFont="1"/>
    <xf numFmtId="164" fontId="2" fillId="0" borderId="0" xfId="2" applyNumberFormat="1"/>
    <xf numFmtId="0" fontId="2" fillId="0" borderId="0" xfId="2" applyAlignment="1">
      <alignment vertical="top"/>
    </xf>
    <xf numFmtId="4" fontId="2" fillId="0" borderId="0" xfId="2" applyNumberFormat="1"/>
    <xf numFmtId="0" fontId="5" fillId="0" borderId="0" xfId="2" applyFont="1" applyAlignment="1">
      <alignment vertical="top"/>
    </xf>
    <xf numFmtId="0" fontId="3" fillId="0" borderId="2" xfId="2" applyFont="1" applyBorder="1" applyAlignment="1">
      <alignment horizontal="center" vertical="top" wrapText="1"/>
    </xf>
    <xf numFmtId="4" fontId="3" fillId="2" borderId="2" xfId="2" applyNumberFormat="1" applyFont="1" applyFill="1" applyBorder="1" applyAlignment="1">
      <alignment horizontal="center" vertical="top"/>
    </xf>
    <xf numFmtId="164" fontId="3" fillId="0" borderId="2" xfId="2" applyNumberFormat="1" applyFont="1" applyBorder="1" applyAlignment="1">
      <alignment horizontal="center" vertical="top"/>
    </xf>
    <xf numFmtId="164" fontId="3" fillId="2" borderId="2" xfId="2" applyNumberFormat="1" applyFont="1" applyFill="1" applyBorder="1" applyAlignment="1">
      <alignment horizontal="center" vertical="top"/>
    </xf>
    <xf numFmtId="0" fontId="3" fillId="0" borderId="0" xfId="2" applyFont="1" applyAlignment="1">
      <alignment horizontal="right" vertical="top"/>
    </xf>
    <xf numFmtId="4" fontId="3" fillId="0" borderId="0" xfId="2" applyNumberFormat="1" applyFont="1" applyAlignment="1">
      <alignment horizontal="center" vertical="top"/>
    </xf>
    <xf numFmtId="164" fontId="3" fillId="0" borderId="0" xfId="2" applyNumberFormat="1" applyFont="1" applyAlignment="1">
      <alignment horizontal="center" vertical="top"/>
    </xf>
    <xf numFmtId="4" fontId="3" fillId="0" borderId="2" xfId="2" applyNumberFormat="1" applyFont="1" applyBorder="1" applyAlignment="1">
      <alignment horizontal="center" vertical="top" wrapText="1"/>
    </xf>
    <xf numFmtId="164" fontId="3" fillId="0" borderId="2" xfId="2" applyNumberFormat="1" applyFont="1" applyBorder="1" applyAlignment="1">
      <alignment horizontal="center" vertical="top" wrapText="1"/>
    </xf>
    <xf numFmtId="0" fontId="3" fillId="0" borderId="0" xfId="2" applyFont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/>
    </xf>
    <xf numFmtId="9" fontId="5" fillId="0" borderId="2" xfId="2" applyNumberFormat="1" applyFont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164" fontId="3" fillId="3" borderId="2" xfId="2" applyNumberFormat="1" applyFont="1" applyFill="1" applyBorder="1" applyAlignment="1">
      <alignment horizontal="center" vertical="center"/>
    </xf>
    <xf numFmtId="4" fontId="3" fillId="3" borderId="2" xfId="2" applyNumberFormat="1" applyFont="1" applyFill="1" applyBorder="1" applyAlignment="1">
      <alignment horizontal="center" vertical="center"/>
    </xf>
    <xf numFmtId="2" fontId="3" fillId="3" borderId="2" xfId="2" applyNumberFormat="1" applyFont="1" applyFill="1" applyBorder="1" applyAlignment="1">
      <alignment horizontal="center" vertical="center"/>
    </xf>
    <xf numFmtId="164" fontId="3" fillId="2" borderId="2" xfId="2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9" fillId="0" borderId="0" xfId="2" applyFont="1" applyAlignment="1">
      <alignment vertical="top"/>
    </xf>
    <xf numFmtId="164" fontId="5" fillId="0" borderId="0" xfId="2" applyNumberFormat="1" applyFont="1" applyAlignment="1">
      <alignment vertical="top"/>
    </xf>
    <xf numFmtId="0" fontId="10" fillId="0" borderId="2" xfId="2" applyFont="1" applyBorder="1" applyAlignment="1">
      <alignment horizontal="center" vertical="center" wrapText="1"/>
    </xf>
    <xf numFmtId="0" fontId="10" fillId="0" borderId="0" xfId="2" applyFont="1" applyAlignment="1">
      <alignment vertical="center"/>
    </xf>
    <xf numFmtId="165" fontId="11" fillId="0" borderId="0" xfId="2" applyNumberFormat="1" applyFont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/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3" fontId="5" fillId="0" borderId="2" xfId="2" applyNumberFormat="1" applyFont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center" vertical="center" wrapText="1"/>
    </xf>
    <xf numFmtId="2" fontId="5" fillId="0" borderId="2" xfId="2" applyNumberFormat="1" applyFont="1" applyBorder="1" applyAlignment="1">
      <alignment horizontal="center" vertical="center"/>
    </xf>
    <xf numFmtId="4" fontId="5" fillId="0" borderId="2" xfId="3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left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4" fontId="5" fillId="0" borderId="2" xfId="2" applyNumberFormat="1" applyFont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 wrapText="1"/>
    </xf>
    <xf numFmtId="4" fontId="5" fillId="2" borderId="2" xfId="2" applyNumberFormat="1" applyFont="1" applyFill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4" fontId="3" fillId="2" borderId="2" xfId="3" applyNumberFormat="1" applyFont="1" applyFill="1" applyBorder="1" applyAlignment="1">
      <alignment horizontal="center" vertical="center" wrapText="1"/>
    </xf>
    <xf numFmtId="2" fontId="3" fillId="0" borderId="2" xfId="2" applyNumberFormat="1" applyFont="1" applyBorder="1" applyAlignment="1">
      <alignment horizontal="center" vertical="center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3" fontId="5" fillId="0" borderId="3" xfId="2" applyNumberFormat="1" applyFont="1" applyBorder="1" applyAlignment="1">
      <alignment horizontal="center" vertical="center"/>
    </xf>
    <xf numFmtId="3" fontId="5" fillId="0" borderId="4" xfId="2" applyNumberFormat="1" applyFont="1" applyBorder="1" applyAlignment="1">
      <alignment horizontal="center" vertical="center"/>
    </xf>
    <xf numFmtId="3" fontId="5" fillId="0" borderId="5" xfId="2" applyNumberFormat="1" applyFont="1" applyBorder="1" applyAlignment="1">
      <alignment horizontal="center" vertical="center"/>
    </xf>
    <xf numFmtId="0" fontId="5" fillId="0" borderId="0" xfId="2" applyFont="1" applyAlignment="1">
      <alignment horizontal="right" vertical="center" wrapText="1"/>
    </xf>
    <xf numFmtId="0" fontId="5" fillId="0" borderId="0" xfId="2" applyFont="1" applyAlignment="1">
      <alignment horizontal="right" vertical="center"/>
    </xf>
    <xf numFmtId="4" fontId="8" fillId="0" borderId="0" xfId="2" applyNumberFormat="1" applyFont="1" applyAlignment="1">
      <alignment horizontal="center" vertical="center"/>
    </xf>
    <xf numFmtId="0" fontId="3" fillId="0" borderId="3" xfId="2" applyFont="1" applyBorder="1" applyAlignment="1">
      <alignment horizontal="right" vertical="top"/>
    </xf>
    <xf numFmtId="0" fontId="3" fillId="0" borderId="4" xfId="2" applyFont="1" applyBorder="1" applyAlignment="1">
      <alignment horizontal="right" vertical="top"/>
    </xf>
    <xf numFmtId="0" fontId="3" fillId="0" borderId="5" xfId="2" applyFont="1" applyBorder="1" applyAlignment="1">
      <alignment horizontal="right" vertical="top"/>
    </xf>
    <xf numFmtId="0" fontId="3" fillId="0" borderId="3" xfId="2" applyFont="1" applyBorder="1" applyAlignment="1">
      <alignment horizontal="center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5" xfId="2" applyFont="1" applyBorder="1" applyAlignment="1">
      <alignment horizontal="center" vertical="top" wrapText="1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3" fillId="2" borderId="9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left" vertical="center"/>
    </xf>
    <xf numFmtId="0" fontId="3" fillId="2" borderId="10" xfId="2" applyFont="1" applyFill="1" applyBorder="1" applyAlignment="1">
      <alignment horizontal="left" vertical="center"/>
    </xf>
    <xf numFmtId="0" fontId="3" fillId="2" borderId="2" xfId="2" applyFont="1" applyFill="1" applyBorder="1" applyAlignment="1">
      <alignment vertical="center" wrapText="1"/>
    </xf>
    <xf numFmtId="0" fontId="3" fillId="2" borderId="2" xfId="2" applyFont="1" applyFill="1" applyBorder="1" applyAlignment="1">
      <alignment vertical="center"/>
    </xf>
    <xf numFmtId="0" fontId="3" fillId="2" borderId="2" xfId="2" applyFont="1" applyFill="1" applyBorder="1" applyAlignment="1">
      <alignment horizontal="right" vertical="center"/>
    </xf>
    <xf numFmtId="0" fontId="3" fillId="0" borderId="1" xfId="2" applyFont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66"/>
  <sheetViews>
    <sheetView tabSelected="1" topLeftCell="A47" zoomScale="90" zoomScaleNormal="90" workbookViewId="0">
      <selection activeCell="B1" sqref="B1:K64"/>
    </sheetView>
  </sheetViews>
  <sheetFormatPr defaultRowHeight="15.75" x14ac:dyDescent="0.2"/>
  <cols>
    <col min="1" max="1" width="2.85546875" style="1" customWidth="1"/>
    <col min="2" max="2" width="6.85546875" style="8" customWidth="1"/>
    <col min="3" max="3" width="24.85546875" style="8" customWidth="1"/>
    <col min="4" max="4" width="5.85546875" style="8" customWidth="1"/>
    <col min="5" max="5" width="13.28515625" style="8" customWidth="1"/>
    <col min="6" max="6" width="13.42578125" style="8" customWidth="1"/>
    <col min="7" max="7" width="8.28515625" style="8" customWidth="1"/>
    <col min="8" max="8" width="15.140625" style="8" customWidth="1"/>
    <col min="9" max="9" width="18.85546875" style="8" customWidth="1"/>
    <col min="10" max="10" width="12.7109375" style="8" customWidth="1"/>
    <col min="11" max="11" width="23.28515625" style="8" customWidth="1"/>
    <col min="12" max="12" width="13.7109375" style="1" customWidth="1"/>
    <col min="13" max="13" width="13.42578125" style="1" bestFit="1" customWidth="1"/>
    <col min="14" max="253" width="9.140625" style="1"/>
    <col min="254" max="254" width="6.85546875" style="1" customWidth="1"/>
    <col min="255" max="255" width="48.7109375" style="1" customWidth="1"/>
    <col min="256" max="256" width="14.85546875" style="1" bestFit="1" customWidth="1"/>
    <col min="257" max="258" width="17.85546875" style="1" customWidth="1"/>
    <col min="259" max="260" width="17" style="1" customWidth="1"/>
    <col min="261" max="261" width="18.28515625" style="1" customWidth="1"/>
    <col min="262" max="262" width="16.5703125" style="1" customWidth="1"/>
    <col min="263" max="263" width="16.28515625" style="1" customWidth="1"/>
    <col min="264" max="264" width="18.28515625" style="1" customWidth="1"/>
    <col min="265" max="265" width="16.28515625" style="1" customWidth="1"/>
    <col min="266" max="509" width="9.140625" style="1"/>
    <col min="510" max="510" width="6.85546875" style="1" customWidth="1"/>
    <col min="511" max="511" width="48.7109375" style="1" customWidth="1"/>
    <col min="512" max="512" width="14.85546875" style="1" bestFit="1" customWidth="1"/>
    <col min="513" max="514" width="17.85546875" style="1" customWidth="1"/>
    <col min="515" max="516" width="17" style="1" customWidth="1"/>
    <col min="517" max="517" width="18.28515625" style="1" customWidth="1"/>
    <col min="518" max="518" width="16.5703125" style="1" customWidth="1"/>
    <col min="519" max="519" width="16.28515625" style="1" customWidth="1"/>
    <col min="520" max="520" width="18.28515625" style="1" customWidth="1"/>
    <col min="521" max="521" width="16.28515625" style="1" customWidth="1"/>
    <col min="522" max="765" width="9.140625" style="1"/>
    <col min="766" max="766" width="6.85546875" style="1" customWidth="1"/>
    <col min="767" max="767" width="48.7109375" style="1" customWidth="1"/>
    <col min="768" max="768" width="14.85546875" style="1" bestFit="1" customWidth="1"/>
    <col min="769" max="770" width="17.85546875" style="1" customWidth="1"/>
    <col min="771" max="772" width="17" style="1" customWidth="1"/>
    <col min="773" max="773" width="18.28515625" style="1" customWidth="1"/>
    <col min="774" max="774" width="16.5703125" style="1" customWidth="1"/>
    <col min="775" max="775" width="16.28515625" style="1" customWidth="1"/>
    <col min="776" max="776" width="18.28515625" style="1" customWidth="1"/>
    <col min="777" max="777" width="16.28515625" style="1" customWidth="1"/>
    <col min="778" max="1021" width="9.140625" style="1"/>
    <col min="1022" max="1022" width="6.85546875" style="1" customWidth="1"/>
    <col min="1023" max="1023" width="48.7109375" style="1" customWidth="1"/>
    <col min="1024" max="1024" width="14.85546875" style="1" bestFit="1" customWidth="1"/>
    <col min="1025" max="1026" width="17.85546875" style="1" customWidth="1"/>
    <col min="1027" max="1028" width="17" style="1" customWidth="1"/>
    <col min="1029" max="1029" width="18.28515625" style="1" customWidth="1"/>
    <col min="1030" max="1030" width="16.5703125" style="1" customWidth="1"/>
    <col min="1031" max="1031" width="16.28515625" style="1" customWidth="1"/>
    <col min="1032" max="1032" width="18.28515625" style="1" customWidth="1"/>
    <col min="1033" max="1033" width="16.28515625" style="1" customWidth="1"/>
    <col min="1034" max="1277" width="9.140625" style="1"/>
    <col min="1278" max="1278" width="6.85546875" style="1" customWidth="1"/>
    <col min="1279" max="1279" width="48.7109375" style="1" customWidth="1"/>
    <col min="1280" max="1280" width="14.85546875" style="1" bestFit="1" customWidth="1"/>
    <col min="1281" max="1282" width="17.85546875" style="1" customWidth="1"/>
    <col min="1283" max="1284" width="17" style="1" customWidth="1"/>
    <col min="1285" max="1285" width="18.28515625" style="1" customWidth="1"/>
    <col min="1286" max="1286" width="16.5703125" style="1" customWidth="1"/>
    <col min="1287" max="1287" width="16.28515625" style="1" customWidth="1"/>
    <col min="1288" max="1288" width="18.28515625" style="1" customWidth="1"/>
    <col min="1289" max="1289" width="16.28515625" style="1" customWidth="1"/>
    <col min="1290" max="1533" width="9.140625" style="1"/>
    <col min="1534" max="1534" width="6.85546875" style="1" customWidth="1"/>
    <col min="1535" max="1535" width="48.7109375" style="1" customWidth="1"/>
    <col min="1536" max="1536" width="14.85546875" style="1" bestFit="1" customWidth="1"/>
    <col min="1537" max="1538" width="17.85546875" style="1" customWidth="1"/>
    <col min="1539" max="1540" width="17" style="1" customWidth="1"/>
    <col min="1541" max="1541" width="18.28515625" style="1" customWidth="1"/>
    <col min="1542" max="1542" width="16.5703125" style="1" customWidth="1"/>
    <col min="1543" max="1543" width="16.28515625" style="1" customWidth="1"/>
    <col min="1544" max="1544" width="18.28515625" style="1" customWidth="1"/>
    <col min="1545" max="1545" width="16.28515625" style="1" customWidth="1"/>
    <col min="1546" max="1789" width="9.140625" style="1"/>
    <col min="1790" max="1790" width="6.85546875" style="1" customWidth="1"/>
    <col min="1791" max="1791" width="48.7109375" style="1" customWidth="1"/>
    <col min="1792" max="1792" width="14.85546875" style="1" bestFit="1" customWidth="1"/>
    <col min="1793" max="1794" width="17.85546875" style="1" customWidth="1"/>
    <col min="1795" max="1796" width="17" style="1" customWidth="1"/>
    <col min="1797" max="1797" width="18.28515625" style="1" customWidth="1"/>
    <col min="1798" max="1798" width="16.5703125" style="1" customWidth="1"/>
    <col min="1799" max="1799" width="16.28515625" style="1" customWidth="1"/>
    <col min="1800" max="1800" width="18.28515625" style="1" customWidth="1"/>
    <col min="1801" max="1801" width="16.28515625" style="1" customWidth="1"/>
    <col min="1802" max="2045" width="9.140625" style="1"/>
    <col min="2046" max="2046" width="6.85546875" style="1" customWidth="1"/>
    <col min="2047" max="2047" width="48.7109375" style="1" customWidth="1"/>
    <col min="2048" max="2048" width="14.85546875" style="1" bestFit="1" customWidth="1"/>
    <col min="2049" max="2050" width="17.85546875" style="1" customWidth="1"/>
    <col min="2051" max="2052" width="17" style="1" customWidth="1"/>
    <col min="2053" max="2053" width="18.28515625" style="1" customWidth="1"/>
    <col min="2054" max="2054" width="16.5703125" style="1" customWidth="1"/>
    <col min="2055" max="2055" width="16.28515625" style="1" customWidth="1"/>
    <col min="2056" max="2056" width="18.28515625" style="1" customWidth="1"/>
    <col min="2057" max="2057" width="16.28515625" style="1" customWidth="1"/>
    <col min="2058" max="2301" width="9.140625" style="1"/>
    <col min="2302" max="2302" width="6.85546875" style="1" customWidth="1"/>
    <col min="2303" max="2303" width="48.7109375" style="1" customWidth="1"/>
    <col min="2304" max="2304" width="14.85546875" style="1" bestFit="1" customWidth="1"/>
    <col min="2305" max="2306" width="17.85546875" style="1" customWidth="1"/>
    <col min="2307" max="2308" width="17" style="1" customWidth="1"/>
    <col min="2309" max="2309" width="18.28515625" style="1" customWidth="1"/>
    <col min="2310" max="2310" width="16.5703125" style="1" customWidth="1"/>
    <col min="2311" max="2311" width="16.28515625" style="1" customWidth="1"/>
    <col min="2312" max="2312" width="18.28515625" style="1" customWidth="1"/>
    <col min="2313" max="2313" width="16.28515625" style="1" customWidth="1"/>
    <col min="2314" max="2557" width="9.140625" style="1"/>
    <col min="2558" max="2558" width="6.85546875" style="1" customWidth="1"/>
    <col min="2559" max="2559" width="48.7109375" style="1" customWidth="1"/>
    <col min="2560" max="2560" width="14.85546875" style="1" bestFit="1" customWidth="1"/>
    <col min="2561" max="2562" width="17.85546875" style="1" customWidth="1"/>
    <col min="2563" max="2564" width="17" style="1" customWidth="1"/>
    <col min="2565" max="2565" width="18.28515625" style="1" customWidth="1"/>
    <col min="2566" max="2566" width="16.5703125" style="1" customWidth="1"/>
    <col min="2567" max="2567" width="16.28515625" style="1" customWidth="1"/>
    <col min="2568" max="2568" width="18.28515625" style="1" customWidth="1"/>
    <col min="2569" max="2569" width="16.28515625" style="1" customWidth="1"/>
    <col min="2570" max="2813" width="9.140625" style="1"/>
    <col min="2814" max="2814" width="6.85546875" style="1" customWidth="1"/>
    <col min="2815" max="2815" width="48.7109375" style="1" customWidth="1"/>
    <col min="2816" max="2816" width="14.85546875" style="1" bestFit="1" customWidth="1"/>
    <col min="2817" max="2818" width="17.85546875" style="1" customWidth="1"/>
    <col min="2819" max="2820" width="17" style="1" customWidth="1"/>
    <col min="2821" max="2821" width="18.28515625" style="1" customWidth="1"/>
    <col min="2822" max="2822" width="16.5703125" style="1" customWidth="1"/>
    <col min="2823" max="2823" width="16.28515625" style="1" customWidth="1"/>
    <col min="2824" max="2824" width="18.28515625" style="1" customWidth="1"/>
    <col min="2825" max="2825" width="16.28515625" style="1" customWidth="1"/>
    <col min="2826" max="3069" width="9.140625" style="1"/>
    <col min="3070" max="3070" width="6.85546875" style="1" customWidth="1"/>
    <col min="3071" max="3071" width="48.7109375" style="1" customWidth="1"/>
    <col min="3072" max="3072" width="14.85546875" style="1" bestFit="1" customWidth="1"/>
    <col min="3073" max="3074" width="17.85546875" style="1" customWidth="1"/>
    <col min="3075" max="3076" width="17" style="1" customWidth="1"/>
    <col min="3077" max="3077" width="18.28515625" style="1" customWidth="1"/>
    <col min="3078" max="3078" width="16.5703125" style="1" customWidth="1"/>
    <col min="3079" max="3079" width="16.28515625" style="1" customWidth="1"/>
    <col min="3080" max="3080" width="18.28515625" style="1" customWidth="1"/>
    <col min="3081" max="3081" width="16.28515625" style="1" customWidth="1"/>
    <col min="3082" max="3325" width="9.140625" style="1"/>
    <col min="3326" max="3326" width="6.85546875" style="1" customWidth="1"/>
    <col min="3327" max="3327" width="48.7109375" style="1" customWidth="1"/>
    <col min="3328" max="3328" width="14.85546875" style="1" bestFit="1" customWidth="1"/>
    <col min="3329" max="3330" width="17.85546875" style="1" customWidth="1"/>
    <col min="3331" max="3332" width="17" style="1" customWidth="1"/>
    <col min="3333" max="3333" width="18.28515625" style="1" customWidth="1"/>
    <col min="3334" max="3334" width="16.5703125" style="1" customWidth="1"/>
    <col min="3335" max="3335" width="16.28515625" style="1" customWidth="1"/>
    <col min="3336" max="3336" width="18.28515625" style="1" customWidth="1"/>
    <col min="3337" max="3337" width="16.28515625" style="1" customWidth="1"/>
    <col min="3338" max="3581" width="9.140625" style="1"/>
    <col min="3582" max="3582" width="6.85546875" style="1" customWidth="1"/>
    <col min="3583" max="3583" width="48.7109375" style="1" customWidth="1"/>
    <col min="3584" max="3584" width="14.85546875" style="1" bestFit="1" customWidth="1"/>
    <col min="3585" max="3586" width="17.85546875" style="1" customWidth="1"/>
    <col min="3587" max="3588" width="17" style="1" customWidth="1"/>
    <col min="3589" max="3589" width="18.28515625" style="1" customWidth="1"/>
    <col min="3590" max="3590" width="16.5703125" style="1" customWidth="1"/>
    <col min="3591" max="3591" width="16.28515625" style="1" customWidth="1"/>
    <col min="3592" max="3592" width="18.28515625" style="1" customWidth="1"/>
    <col min="3593" max="3593" width="16.28515625" style="1" customWidth="1"/>
    <col min="3594" max="3837" width="9.140625" style="1"/>
    <col min="3838" max="3838" width="6.85546875" style="1" customWidth="1"/>
    <col min="3839" max="3839" width="48.7109375" style="1" customWidth="1"/>
    <col min="3840" max="3840" width="14.85546875" style="1" bestFit="1" customWidth="1"/>
    <col min="3841" max="3842" width="17.85546875" style="1" customWidth="1"/>
    <col min="3843" max="3844" width="17" style="1" customWidth="1"/>
    <col min="3845" max="3845" width="18.28515625" style="1" customWidth="1"/>
    <col min="3846" max="3846" width="16.5703125" style="1" customWidth="1"/>
    <col min="3847" max="3847" width="16.28515625" style="1" customWidth="1"/>
    <col min="3848" max="3848" width="18.28515625" style="1" customWidth="1"/>
    <col min="3849" max="3849" width="16.28515625" style="1" customWidth="1"/>
    <col min="3850" max="4093" width="9.140625" style="1"/>
    <col min="4094" max="4094" width="6.85546875" style="1" customWidth="1"/>
    <col min="4095" max="4095" width="48.7109375" style="1" customWidth="1"/>
    <col min="4096" max="4096" width="14.85546875" style="1" bestFit="1" customWidth="1"/>
    <col min="4097" max="4098" width="17.85546875" style="1" customWidth="1"/>
    <col min="4099" max="4100" width="17" style="1" customWidth="1"/>
    <col min="4101" max="4101" width="18.28515625" style="1" customWidth="1"/>
    <col min="4102" max="4102" width="16.5703125" style="1" customWidth="1"/>
    <col min="4103" max="4103" width="16.28515625" style="1" customWidth="1"/>
    <col min="4104" max="4104" width="18.28515625" style="1" customWidth="1"/>
    <col min="4105" max="4105" width="16.28515625" style="1" customWidth="1"/>
    <col min="4106" max="4349" width="9.140625" style="1"/>
    <col min="4350" max="4350" width="6.85546875" style="1" customWidth="1"/>
    <col min="4351" max="4351" width="48.7109375" style="1" customWidth="1"/>
    <col min="4352" max="4352" width="14.85546875" style="1" bestFit="1" customWidth="1"/>
    <col min="4353" max="4354" width="17.85546875" style="1" customWidth="1"/>
    <col min="4355" max="4356" width="17" style="1" customWidth="1"/>
    <col min="4357" max="4357" width="18.28515625" style="1" customWidth="1"/>
    <col min="4358" max="4358" width="16.5703125" style="1" customWidth="1"/>
    <col min="4359" max="4359" width="16.28515625" style="1" customWidth="1"/>
    <col min="4360" max="4360" width="18.28515625" style="1" customWidth="1"/>
    <col min="4361" max="4361" width="16.28515625" style="1" customWidth="1"/>
    <col min="4362" max="4605" width="9.140625" style="1"/>
    <col min="4606" max="4606" width="6.85546875" style="1" customWidth="1"/>
    <col min="4607" max="4607" width="48.7109375" style="1" customWidth="1"/>
    <col min="4608" max="4608" width="14.85546875" style="1" bestFit="1" customWidth="1"/>
    <col min="4609" max="4610" width="17.85546875" style="1" customWidth="1"/>
    <col min="4611" max="4612" width="17" style="1" customWidth="1"/>
    <col min="4613" max="4613" width="18.28515625" style="1" customWidth="1"/>
    <col min="4614" max="4614" width="16.5703125" style="1" customWidth="1"/>
    <col min="4615" max="4615" width="16.28515625" style="1" customWidth="1"/>
    <col min="4616" max="4616" width="18.28515625" style="1" customWidth="1"/>
    <col min="4617" max="4617" width="16.28515625" style="1" customWidth="1"/>
    <col min="4618" max="4861" width="9.140625" style="1"/>
    <col min="4862" max="4862" width="6.85546875" style="1" customWidth="1"/>
    <col min="4863" max="4863" width="48.7109375" style="1" customWidth="1"/>
    <col min="4864" max="4864" width="14.85546875" style="1" bestFit="1" customWidth="1"/>
    <col min="4865" max="4866" width="17.85546875" style="1" customWidth="1"/>
    <col min="4867" max="4868" width="17" style="1" customWidth="1"/>
    <col min="4869" max="4869" width="18.28515625" style="1" customWidth="1"/>
    <col min="4870" max="4870" width="16.5703125" style="1" customWidth="1"/>
    <col min="4871" max="4871" width="16.28515625" style="1" customWidth="1"/>
    <col min="4872" max="4872" width="18.28515625" style="1" customWidth="1"/>
    <col min="4873" max="4873" width="16.28515625" style="1" customWidth="1"/>
    <col min="4874" max="5117" width="9.140625" style="1"/>
    <col min="5118" max="5118" width="6.85546875" style="1" customWidth="1"/>
    <col min="5119" max="5119" width="48.7109375" style="1" customWidth="1"/>
    <col min="5120" max="5120" width="14.85546875" style="1" bestFit="1" customWidth="1"/>
    <col min="5121" max="5122" width="17.85546875" style="1" customWidth="1"/>
    <col min="5123" max="5124" width="17" style="1" customWidth="1"/>
    <col min="5125" max="5125" width="18.28515625" style="1" customWidth="1"/>
    <col min="5126" max="5126" width="16.5703125" style="1" customWidth="1"/>
    <col min="5127" max="5127" width="16.28515625" style="1" customWidth="1"/>
    <col min="5128" max="5128" width="18.28515625" style="1" customWidth="1"/>
    <col min="5129" max="5129" width="16.28515625" style="1" customWidth="1"/>
    <col min="5130" max="5373" width="9.140625" style="1"/>
    <col min="5374" max="5374" width="6.85546875" style="1" customWidth="1"/>
    <col min="5375" max="5375" width="48.7109375" style="1" customWidth="1"/>
    <col min="5376" max="5376" width="14.85546875" style="1" bestFit="1" customWidth="1"/>
    <col min="5377" max="5378" width="17.85546875" style="1" customWidth="1"/>
    <col min="5379" max="5380" width="17" style="1" customWidth="1"/>
    <col min="5381" max="5381" width="18.28515625" style="1" customWidth="1"/>
    <col min="5382" max="5382" width="16.5703125" style="1" customWidth="1"/>
    <col min="5383" max="5383" width="16.28515625" style="1" customWidth="1"/>
    <col min="5384" max="5384" width="18.28515625" style="1" customWidth="1"/>
    <col min="5385" max="5385" width="16.28515625" style="1" customWidth="1"/>
    <col min="5386" max="5629" width="9.140625" style="1"/>
    <col min="5630" max="5630" width="6.85546875" style="1" customWidth="1"/>
    <col min="5631" max="5631" width="48.7109375" style="1" customWidth="1"/>
    <col min="5632" max="5632" width="14.85546875" style="1" bestFit="1" customWidth="1"/>
    <col min="5633" max="5634" width="17.85546875" style="1" customWidth="1"/>
    <col min="5635" max="5636" width="17" style="1" customWidth="1"/>
    <col min="5637" max="5637" width="18.28515625" style="1" customWidth="1"/>
    <col min="5638" max="5638" width="16.5703125" style="1" customWidth="1"/>
    <col min="5639" max="5639" width="16.28515625" style="1" customWidth="1"/>
    <col min="5640" max="5640" width="18.28515625" style="1" customWidth="1"/>
    <col min="5641" max="5641" width="16.28515625" style="1" customWidth="1"/>
    <col min="5642" max="5885" width="9.140625" style="1"/>
    <col min="5886" max="5886" width="6.85546875" style="1" customWidth="1"/>
    <col min="5887" max="5887" width="48.7109375" style="1" customWidth="1"/>
    <col min="5888" max="5888" width="14.85546875" style="1" bestFit="1" customWidth="1"/>
    <col min="5889" max="5890" width="17.85546875" style="1" customWidth="1"/>
    <col min="5891" max="5892" width="17" style="1" customWidth="1"/>
    <col min="5893" max="5893" width="18.28515625" style="1" customWidth="1"/>
    <col min="5894" max="5894" width="16.5703125" style="1" customWidth="1"/>
    <col min="5895" max="5895" width="16.28515625" style="1" customWidth="1"/>
    <col min="5896" max="5896" width="18.28515625" style="1" customWidth="1"/>
    <col min="5897" max="5897" width="16.28515625" style="1" customWidth="1"/>
    <col min="5898" max="6141" width="9.140625" style="1"/>
    <col min="6142" max="6142" width="6.85546875" style="1" customWidth="1"/>
    <col min="6143" max="6143" width="48.7109375" style="1" customWidth="1"/>
    <col min="6144" max="6144" width="14.85546875" style="1" bestFit="1" customWidth="1"/>
    <col min="6145" max="6146" width="17.85546875" style="1" customWidth="1"/>
    <col min="6147" max="6148" width="17" style="1" customWidth="1"/>
    <col min="6149" max="6149" width="18.28515625" style="1" customWidth="1"/>
    <col min="6150" max="6150" width="16.5703125" style="1" customWidth="1"/>
    <col min="6151" max="6151" width="16.28515625" style="1" customWidth="1"/>
    <col min="6152" max="6152" width="18.28515625" style="1" customWidth="1"/>
    <col min="6153" max="6153" width="16.28515625" style="1" customWidth="1"/>
    <col min="6154" max="6397" width="9.140625" style="1"/>
    <col min="6398" max="6398" width="6.85546875" style="1" customWidth="1"/>
    <col min="6399" max="6399" width="48.7109375" style="1" customWidth="1"/>
    <col min="6400" max="6400" width="14.85546875" style="1" bestFit="1" customWidth="1"/>
    <col min="6401" max="6402" width="17.85546875" style="1" customWidth="1"/>
    <col min="6403" max="6404" width="17" style="1" customWidth="1"/>
    <col min="6405" max="6405" width="18.28515625" style="1" customWidth="1"/>
    <col min="6406" max="6406" width="16.5703125" style="1" customWidth="1"/>
    <col min="6407" max="6407" width="16.28515625" style="1" customWidth="1"/>
    <col min="6408" max="6408" width="18.28515625" style="1" customWidth="1"/>
    <col min="6409" max="6409" width="16.28515625" style="1" customWidth="1"/>
    <col min="6410" max="6653" width="9.140625" style="1"/>
    <col min="6654" max="6654" width="6.85546875" style="1" customWidth="1"/>
    <col min="6655" max="6655" width="48.7109375" style="1" customWidth="1"/>
    <col min="6656" max="6656" width="14.85546875" style="1" bestFit="1" customWidth="1"/>
    <col min="6657" max="6658" width="17.85546875" style="1" customWidth="1"/>
    <col min="6659" max="6660" width="17" style="1" customWidth="1"/>
    <col min="6661" max="6661" width="18.28515625" style="1" customWidth="1"/>
    <col min="6662" max="6662" width="16.5703125" style="1" customWidth="1"/>
    <col min="6663" max="6663" width="16.28515625" style="1" customWidth="1"/>
    <col min="6664" max="6664" width="18.28515625" style="1" customWidth="1"/>
    <col min="6665" max="6665" width="16.28515625" style="1" customWidth="1"/>
    <col min="6666" max="6909" width="9.140625" style="1"/>
    <col min="6910" max="6910" width="6.85546875" style="1" customWidth="1"/>
    <col min="6911" max="6911" width="48.7109375" style="1" customWidth="1"/>
    <col min="6912" max="6912" width="14.85546875" style="1" bestFit="1" customWidth="1"/>
    <col min="6913" max="6914" width="17.85546875" style="1" customWidth="1"/>
    <col min="6915" max="6916" width="17" style="1" customWidth="1"/>
    <col min="6917" max="6917" width="18.28515625" style="1" customWidth="1"/>
    <col min="6918" max="6918" width="16.5703125" style="1" customWidth="1"/>
    <col min="6919" max="6919" width="16.28515625" style="1" customWidth="1"/>
    <col min="6920" max="6920" width="18.28515625" style="1" customWidth="1"/>
    <col min="6921" max="6921" width="16.28515625" style="1" customWidth="1"/>
    <col min="6922" max="7165" width="9.140625" style="1"/>
    <col min="7166" max="7166" width="6.85546875" style="1" customWidth="1"/>
    <col min="7167" max="7167" width="48.7109375" style="1" customWidth="1"/>
    <col min="7168" max="7168" width="14.85546875" style="1" bestFit="1" customWidth="1"/>
    <col min="7169" max="7170" width="17.85546875" style="1" customWidth="1"/>
    <col min="7171" max="7172" width="17" style="1" customWidth="1"/>
    <col min="7173" max="7173" width="18.28515625" style="1" customWidth="1"/>
    <col min="7174" max="7174" width="16.5703125" style="1" customWidth="1"/>
    <col min="7175" max="7175" width="16.28515625" style="1" customWidth="1"/>
    <col min="7176" max="7176" width="18.28515625" style="1" customWidth="1"/>
    <col min="7177" max="7177" width="16.28515625" style="1" customWidth="1"/>
    <col min="7178" max="7421" width="9.140625" style="1"/>
    <col min="7422" max="7422" width="6.85546875" style="1" customWidth="1"/>
    <col min="7423" max="7423" width="48.7109375" style="1" customWidth="1"/>
    <col min="7424" max="7424" width="14.85546875" style="1" bestFit="1" customWidth="1"/>
    <col min="7425" max="7426" width="17.85546875" style="1" customWidth="1"/>
    <col min="7427" max="7428" width="17" style="1" customWidth="1"/>
    <col min="7429" max="7429" width="18.28515625" style="1" customWidth="1"/>
    <col min="7430" max="7430" width="16.5703125" style="1" customWidth="1"/>
    <col min="7431" max="7431" width="16.28515625" style="1" customWidth="1"/>
    <col min="7432" max="7432" width="18.28515625" style="1" customWidth="1"/>
    <col min="7433" max="7433" width="16.28515625" style="1" customWidth="1"/>
    <col min="7434" max="7677" width="9.140625" style="1"/>
    <col min="7678" max="7678" width="6.85546875" style="1" customWidth="1"/>
    <col min="7679" max="7679" width="48.7109375" style="1" customWidth="1"/>
    <col min="7680" max="7680" width="14.85546875" style="1" bestFit="1" customWidth="1"/>
    <col min="7681" max="7682" width="17.85546875" style="1" customWidth="1"/>
    <col min="7683" max="7684" width="17" style="1" customWidth="1"/>
    <col min="7685" max="7685" width="18.28515625" style="1" customWidth="1"/>
    <col min="7686" max="7686" width="16.5703125" style="1" customWidth="1"/>
    <col min="7687" max="7687" width="16.28515625" style="1" customWidth="1"/>
    <col min="7688" max="7688" width="18.28515625" style="1" customWidth="1"/>
    <col min="7689" max="7689" width="16.28515625" style="1" customWidth="1"/>
    <col min="7690" max="7933" width="9.140625" style="1"/>
    <col min="7934" max="7934" width="6.85546875" style="1" customWidth="1"/>
    <col min="7935" max="7935" width="48.7109375" style="1" customWidth="1"/>
    <col min="7936" max="7936" width="14.85546875" style="1" bestFit="1" customWidth="1"/>
    <col min="7937" max="7938" width="17.85546875" style="1" customWidth="1"/>
    <col min="7939" max="7940" width="17" style="1" customWidth="1"/>
    <col min="7941" max="7941" width="18.28515625" style="1" customWidth="1"/>
    <col min="7942" max="7942" width="16.5703125" style="1" customWidth="1"/>
    <col min="7943" max="7943" width="16.28515625" style="1" customWidth="1"/>
    <col min="7944" max="7944" width="18.28515625" style="1" customWidth="1"/>
    <col min="7945" max="7945" width="16.28515625" style="1" customWidth="1"/>
    <col min="7946" max="8189" width="9.140625" style="1"/>
    <col min="8190" max="8190" width="6.85546875" style="1" customWidth="1"/>
    <col min="8191" max="8191" width="48.7109375" style="1" customWidth="1"/>
    <col min="8192" max="8192" width="14.85546875" style="1" bestFit="1" customWidth="1"/>
    <col min="8193" max="8194" width="17.85546875" style="1" customWidth="1"/>
    <col min="8195" max="8196" width="17" style="1" customWidth="1"/>
    <col min="8197" max="8197" width="18.28515625" style="1" customWidth="1"/>
    <col min="8198" max="8198" width="16.5703125" style="1" customWidth="1"/>
    <col min="8199" max="8199" width="16.28515625" style="1" customWidth="1"/>
    <col min="8200" max="8200" width="18.28515625" style="1" customWidth="1"/>
    <col min="8201" max="8201" width="16.28515625" style="1" customWidth="1"/>
    <col min="8202" max="8445" width="9.140625" style="1"/>
    <col min="8446" max="8446" width="6.85546875" style="1" customWidth="1"/>
    <col min="8447" max="8447" width="48.7109375" style="1" customWidth="1"/>
    <col min="8448" max="8448" width="14.85546875" style="1" bestFit="1" customWidth="1"/>
    <col min="8449" max="8450" width="17.85546875" style="1" customWidth="1"/>
    <col min="8451" max="8452" width="17" style="1" customWidth="1"/>
    <col min="8453" max="8453" width="18.28515625" style="1" customWidth="1"/>
    <col min="8454" max="8454" width="16.5703125" style="1" customWidth="1"/>
    <col min="8455" max="8455" width="16.28515625" style="1" customWidth="1"/>
    <col min="8456" max="8456" width="18.28515625" style="1" customWidth="1"/>
    <col min="8457" max="8457" width="16.28515625" style="1" customWidth="1"/>
    <col min="8458" max="8701" width="9.140625" style="1"/>
    <col min="8702" max="8702" width="6.85546875" style="1" customWidth="1"/>
    <col min="8703" max="8703" width="48.7109375" style="1" customWidth="1"/>
    <col min="8704" max="8704" width="14.85546875" style="1" bestFit="1" customWidth="1"/>
    <col min="8705" max="8706" width="17.85546875" style="1" customWidth="1"/>
    <col min="8707" max="8708" width="17" style="1" customWidth="1"/>
    <col min="8709" max="8709" width="18.28515625" style="1" customWidth="1"/>
    <col min="8710" max="8710" width="16.5703125" style="1" customWidth="1"/>
    <col min="8711" max="8711" width="16.28515625" style="1" customWidth="1"/>
    <col min="8712" max="8712" width="18.28515625" style="1" customWidth="1"/>
    <col min="8713" max="8713" width="16.28515625" style="1" customWidth="1"/>
    <col min="8714" max="8957" width="9.140625" style="1"/>
    <col min="8958" max="8958" width="6.85546875" style="1" customWidth="1"/>
    <col min="8959" max="8959" width="48.7109375" style="1" customWidth="1"/>
    <col min="8960" max="8960" width="14.85546875" style="1" bestFit="1" customWidth="1"/>
    <col min="8961" max="8962" width="17.85546875" style="1" customWidth="1"/>
    <col min="8963" max="8964" width="17" style="1" customWidth="1"/>
    <col min="8965" max="8965" width="18.28515625" style="1" customWidth="1"/>
    <col min="8966" max="8966" width="16.5703125" style="1" customWidth="1"/>
    <col min="8967" max="8967" width="16.28515625" style="1" customWidth="1"/>
    <col min="8968" max="8968" width="18.28515625" style="1" customWidth="1"/>
    <col min="8969" max="8969" width="16.28515625" style="1" customWidth="1"/>
    <col min="8970" max="9213" width="9.140625" style="1"/>
    <col min="9214" max="9214" width="6.85546875" style="1" customWidth="1"/>
    <col min="9215" max="9215" width="48.7109375" style="1" customWidth="1"/>
    <col min="9216" max="9216" width="14.85546875" style="1" bestFit="1" customWidth="1"/>
    <col min="9217" max="9218" width="17.85546875" style="1" customWidth="1"/>
    <col min="9219" max="9220" width="17" style="1" customWidth="1"/>
    <col min="9221" max="9221" width="18.28515625" style="1" customWidth="1"/>
    <col min="9222" max="9222" width="16.5703125" style="1" customWidth="1"/>
    <col min="9223" max="9223" width="16.28515625" style="1" customWidth="1"/>
    <col min="9224" max="9224" width="18.28515625" style="1" customWidth="1"/>
    <col min="9225" max="9225" width="16.28515625" style="1" customWidth="1"/>
    <col min="9226" max="9469" width="9.140625" style="1"/>
    <col min="9470" max="9470" width="6.85546875" style="1" customWidth="1"/>
    <col min="9471" max="9471" width="48.7109375" style="1" customWidth="1"/>
    <col min="9472" max="9472" width="14.85546875" style="1" bestFit="1" customWidth="1"/>
    <col min="9473" max="9474" width="17.85546875" style="1" customWidth="1"/>
    <col min="9475" max="9476" width="17" style="1" customWidth="1"/>
    <col min="9477" max="9477" width="18.28515625" style="1" customWidth="1"/>
    <col min="9478" max="9478" width="16.5703125" style="1" customWidth="1"/>
    <col min="9479" max="9479" width="16.28515625" style="1" customWidth="1"/>
    <col min="9480" max="9480" width="18.28515625" style="1" customWidth="1"/>
    <col min="9481" max="9481" width="16.28515625" style="1" customWidth="1"/>
    <col min="9482" max="9725" width="9.140625" style="1"/>
    <col min="9726" max="9726" width="6.85546875" style="1" customWidth="1"/>
    <col min="9727" max="9727" width="48.7109375" style="1" customWidth="1"/>
    <col min="9728" max="9728" width="14.85546875" style="1" bestFit="1" customWidth="1"/>
    <col min="9729" max="9730" width="17.85546875" style="1" customWidth="1"/>
    <col min="9731" max="9732" width="17" style="1" customWidth="1"/>
    <col min="9733" max="9733" width="18.28515625" style="1" customWidth="1"/>
    <col min="9734" max="9734" width="16.5703125" style="1" customWidth="1"/>
    <col min="9735" max="9735" width="16.28515625" style="1" customWidth="1"/>
    <col min="9736" max="9736" width="18.28515625" style="1" customWidth="1"/>
    <col min="9737" max="9737" width="16.28515625" style="1" customWidth="1"/>
    <col min="9738" max="9981" width="9.140625" style="1"/>
    <col min="9982" max="9982" width="6.85546875" style="1" customWidth="1"/>
    <col min="9983" max="9983" width="48.7109375" style="1" customWidth="1"/>
    <col min="9984" max="9984" width="14.85546875" style="1" bestFit="1" customWidth="1"/>
    <col min="9985" max="9986" width="17.85546875" style="1" customWidth="1"/>
    <col min="9987" max="9988" width="17" style="1" customWidth="1"/>
    <col min="9989" max="9989" width="18.28515625" style="1" customWidth="1"/>
    <col min="9990" max="9990" width="16.5703125" style="1" customWidth="1"/>
    <col min="9991" max="9991" width="16.28515625" style="1" customWidth="1"/>
    <col min="9992" max="9992" width="18.28515625" style="1" customWidth="1"/>
    <col min="9993" max="9993" width="16.28515625" style="1" customWidth="1"/>
    <col min="9994" max="10237" width="9.140625" style="1"/>
    <col min="10238" max="10238" width="6.85546875" style="1" customWidth="1"/>
    <col min="10239" max="10239" width="48.7109375" style="1" customWidth="1"/>
    <col min="10240" max="10240" width="14.85546875" style="1" bestFit="1" customWidth="1"/>
    <col min="10241" max="10242" width="17.85546875" style="1" customWidth="1"/>
    <col min="10243" max="10244" width="17" style="1" customWidth="1"/>
    <col min="10245" max="10245" width="18.28515625" style="1" customWidth="1"/>
    <col min="10246" max="10246" width="16.5703125" style="1" customWidth="1"/>
    <col min="10247" max="10247" width="16.28515625" style="1" customWidth="1"/>
    <col min="10248" max="10248" width="18.28515625" style="1" customWidth="1"/>
    <col min="10249" max="10249" width="16.28515625" style="1" customWidth="1"/>
    <col min="10250" max="10493" width="9.140625" style="1"/>
    <col min="10494" max="10494" width="6.85546875" style="1" customWidth="1"/>
    <col min="10495" max="10495" width="48.7109375" style="1" customWidth="1"/>
    <col min="10496" max="10496" width="14.85546875" style="1" bestFit="1" customWidth="1"/>
    <col min="10497" max="10498" width="17.85546875" style="1" customWidth="1"/>
    <col min="10499" max="10500" width="17" style="1" customWidth="1"/>
    <col min="10501" max="10501" width="18.28515625" style="1" customWidth="1"/>
    <col min="10502" max="10502" width="16.5703125" style="1" customWidth="1"/>
    <col min="10503" max="10503" width="16.28515625" style="1" customWidth="1"/>
    <col min="10504" max="10504" width="18.28515625" style="1" customWidth="1"/>
    <col min="10505" max="10505" width="16.28515625" style="1" customWidth="1"/>
    <col min="10506" max="10749" width="9.140625" style="1"/>
    <col min="10750" max="10750" width="6.85546875" style="1" customWidth="1"/>
    <col min="10751" max="10751" width="48.7109375" style="1" customWidth="1"/>
    <col min="10752" max="10752" width="14.85546875" style="1" bestFit="1" customWidth="1"/>
    <col min="10753" max="10754" width="17.85546875" style="1" customWidth="1"/>
    <col min="10755" max="10756" width="17" style="1" customWidth="1"/>
    <col min="10757" max="10757" width="18.28515625" style="1" customWidth="1"/>
    <col min="10758" max="10758" width="16.5703125" style="1" customWidth="1"/>
    <col min="10759" max="10759" width="16.28515625" style="1" customWidth="1"/>
    <col min="10760" max="10760" width="18.28515625" style="1" customWidth="1"/>
    <col min="10761" max="10761" width="16.28515625" style="1" customWidth="1"/>
    <col min="10762" max="11005" width="9.140625" style="1"/>
    <col min="11006" max="11006" width="6.85546875" style="1" customWidth="1"/>
    <col min="11007" max="11007" width="48.7109375" style="1" customWidth="1"/>
    <col min="11008" max="11008" width="14.85546875" style="1" bestFit="1" customWidth="1"/>
    <col min="11009" max="11010" width="17.85546875" style="1" customWidth="1"/>
    <col min="11011" max="11012" width="17" style="1" customWidth="1"/>
    <col min="11013" max="11013" width="18.28515625" style="1" customWidth="1"/>
    <col min="11014" max="11014" width="16.5703125" style="1" customWidth="1"/>
    <col min="11015" max="11015" width="16.28515625" style="1" customWidth="1"/>
    <col min="11016" max="11016" width="18.28515625" style="1" customWidth="1"/>
    <col min="11017" max="11017" width="16.28515625" style="1" customWidth="1"/>
    <col min="11018" max="11261" width="9.140625" style="1"/>
    <col min="11262" max="11262" width="6.85546875" style="1" customWidth="1"/>
    <col min="11263" max="11263" width="48.7109375" style="1" customWidth="1"/>
    <col min="11264" max="11264" width="14.85546875" style="1" bestFit="1" customWidth="1"/>
    <col min="11265" max="11266" width="17.85546875" style="1" customWidth="1"/>
    <col min="11267" max="11268" width="17" style="1" customWidth="1"/>
    <col min="11269" max="11269" width="18.28515625" style="1" customWidth="1"/>
    <col min="11270" max="11270" width="16.5703125" style="1" customWidth="1"/>
    <col min="11271" max="11271" width="16.28515625" style="1" customWidth="1"/>
    <col min="11272" max="11272" width="18.28515625" style="1" customWidth="1"/>
    <col min="11273" max="11273" width="16.28515625" style="1" customWidth="1"/>
    <col min="11274" max="11517" width="9.140625" style="1"/>
    <col min="11518" max="11518" width="6.85546875" style="1" customWidth="1"/>
    <col min="11519" max="11519" width="48.7109375" style="1" customWidth="1"/>
    <col min="11520" max="11520" width="14.85546875" style="1" bestFit="1" customWidth="1"/>
    <col min="11521" max="11522" width="17.85546875" style="1" customWidth="1"/>
    <col min="11523" max="11524" width="17" style="1" customWidth="1"/>
    <col min="11525" max="11525" width="18.28515625" style="1" customWidth="1"/>
    <col min="11526" max="11526" width="16.5703125" style="1" customWidth="1"/>
    <col min="11527" max="11527" width="16.28515625" style="1" customWidth="1"/>
    <col min="11528" max="11528" width="18.28515625" style="1" customWidth="1"/>
    <col min="11529" max="11529" width="16.28515625" style="1" customWidth="1"/>
    <col min="11530" max="11773" width="9.140625" style="1"/>
    <col min="11774" max="11774" width="6.85546875" style="1" customWidth="1"/>
    <col min="11775" max="11775" width="48.7109375" style="1" customWidth="1"/>
    <col min="11776" max="11776" width="14.85546875" style="1" bestFit="1" customWidth="1"/>
    <col min="11777" max="11778" width="17.85546875" style="1" customWidth="1"/>
    <col min="11779" max="11780" width="17" style="1" customWidth="1"/>
    <col min="11781" max="11781" width="18.28515625" style="1" customWidth="1"/>
    <col min="11782" max="11782" width="16.5703125" style="1" customWidth="1"/>
    <col min="11783" max="11783" width="16.28515625" style="1" customWidth="1"/>
    <col min="11784" max="11784" width="18.28515625" style="1" customWidth="1"/>
    <col min="11785" max="11785" width="16.28515625" style="1" customWidth="1"/>
    <col min="11786" max="12029" width="9.140625" style="1"/>
    <col min="12030" max="12030" width="6.85546875" style="1" customWidth="1"/>
    <col min="12031" max="12031" width="48.7109375" style="1" customWidth="1"/>
    <col min="12032" max="12032" width="14.85546875" style="1" bestFit="1" customWidth="1"/>
    <col min="12033" max="12034" width="17.85546875" style="1" customWidth="1"/>
    <col min="12035" max="12036" width="17" style="1" customWidth="1"/>
    <col min="12037" max="12037" width="18.28515625" style="1" customWidth="1"/>
    <col min="12038" max="12038" width="16.5703125" style="1" customWidth="1"/>
    <col min="12039" max="12039" width="16.28515625" style="1" customWidth="1"/>
    <col min="12040" max="12040" width="18.28515625" style="1" customWidth="1"/>
    <col min="12041" max="12041" width="16.28515625" style="1" customWidth="1"/>
    <col min="12042" max="12285" width="9.140625" style="1"/>
    <col min="12286" max="12286" width="6.85546875" style="1" customWidth="1"/>
    <col min="12287" max="12287" width="48.7109375" style="1" customWidth="1"/>
    <col min="12288" max="12288" width="14.85546875" style="1" bestFit="1" customWidth="1"/>
    <col min="12289" max="12290" width="17.85546875" style="1" customWidth="1"/>
    <col min="12291" max="12292" width="17" style="1" customWidth="1"/>
    <col min="12293" max="12293" width="18.28515625" style="1" customWidth="1"/>
    <col min="12294" max="12294" width="16.5703125" style="1" customWidth="1"/>
    <col min="12295" max="12295" width="16.28515625" style="1" customWidth="1"/>
    <col min="12296" max="12296" width="18.28515625" style="1" customWidth="1"/>
    <col min="12297" max="12297" width="16.28515625" style="1" customWidth="1"/>
    <col min="12298" max="12541" width="9.140625" style="1"/>
    <col min="12542" max="12542" width="6.85546875" style="1" customWidth="1"/>
    <col min="12543" max="12543" width="48.7109375" style="1" customWidth="1"/>
    <col min="12544" max="12544" width="14.85546875" style="1" bestFit="1" customWidth="1"/>
    <col min="12545" max="12546" width="17.85546875" style="1" customWidth="1"/>
    <col min="12547" max="12548" width="17" style="1" customWidth="1"/>
    <col min="12549" max="12549" width="18.28515625" style="1" customWidth="1"/>
    <col min="12550" max="12550" width="16.5703125" style="1" customWidth="1"/>
    <col min="12551" max="12551" width="16.28515625" style="1" customWidth="1"/>
    <col min="12552" max="12552" width="18.28515625" style="1" customWidth="1"/>
    <col min="12553" max="12553" width="16.28515625" style="1" customWidth="1"/>
    <col min="12554" max="12797" width="9.140625" style="1"/>
    <col min="12798" max="12798" width="6.85546875" style="1" customWidth="1"/>
    <col min="12799" max="12799" width="48.7109375" style="1" customWidth="1"/>
    <col min="12800" max="12800" width="14.85546875" style="1" bestFit="1" customWidth="1"/>
    <col min="12801" max="12802" width="17.85546875" style="1" customWidth="1"/>
    <col min="12803" max="12804" width="17" style="1" customWidth="1"/>
    <col min="12805" max="12805" width="18.28515625" style="1" customWidth="1"/>
    <col min="12806" max="12806" width="16.5703125" style="1" customWidth="1"/>
    <col min="12807" max="12807" width="16.28515625" style="1" customWidth="1"/>
    <col min="12808" max="12808" width="18.28515625" style="1" customWidth="1"/>
    <col min="12809" max="12809" width="16.28515625" style="1" customWidth="1"/>
    <col min="12810" max="13053" width="9.140625" style="1"/>
    <col min="13054" max="13054" width="6.85546875" style="1" customWidth="1"/>
    <col min="13055" max="13055" width="48.7109375" style="1" customWidth="1"/>
    <col min="13056" max="13056" width="14.85546875" style="1" bestFit="1" customWidth="1"/>
    <col min="13057" max="13058" width="17.85546875" style="1" customWidth="1"/>
    <col min="13059" max="13060" width="17" style="1" customWidth="1"/>
    <col min="13061" max="13061" width="18.28515625" style="1" customWidth="1"/>
    <col min="13062" max="13062" width="16.5703125" style="1" customWidth="1"/>
    <col min="13063" max="13063" width="16.28515625" style="1" customWidth="1"/>
    <col min="13064" max="13064" width="18.28515625" style="1" customWidth="1"/>
    <col min="13065" max="13065" width="16.28515625" style="1" customWidth="1"/>
    <col min="13066" max="13309" width="9.140625" style="1"/>
    <col min="13310" max="13310" width="6.85546875" style="1" customWidth="1"/>
    <col min="13311" max="13311" width="48.7109375" style="1" customWidth="1"/>
    <col min="13312" max="13312" width="14.85546875" style="1" bestFit="1" customWidth="1"/>
    <col min="13313" max="13314" width="17.85546875" style="1" customWidth="1"/>
    <col min="13315" max="13316" width="17" style="1" customWidth="1"/>
    <col min="13317" max="13317" width="18.28515625" style="1" customWidth="1"/>
    <col min="13318" max="13318" width="16.5703125" style="1" customWidth="1"/>
    <col min="13319" max="13319" width="16.28515625" style="1" customWidth="1"/>
    <col min="13320" max="13320" width="18.28515625" style="1" customWidth="1"/>
    <col min="13321" max="13321" width="16.28515625" style="1" customWidth="1"/>
    <col min="13322" max="13565" width="9.140625" style="1"/>
    <col min="13566" max="13566" width="6.85546875" style="1" customWidth="1"/>
    <col min="13567" max="13567" width="48.7109375" style="1" customWidth="1"/>
    <col min="13568" max="13568" width="14.85546875" style="1" bestFit="1" customWidth="1"/>
    <col min="13569" max="13570" width="17.85546875" style="1" customWidth="1"/>
    <col min="13571" max="13572" width="17" style="1" customWidth="1"/>
    <col min="13573" max="13573" width="18.28515625" style="1" customWidth="1"/>
    <col min="13574" max="13574" width="16.5703125" style="1" customWidth="1"/>
    <col min="13575" max="13575" width="16.28515625" style="1" customWidth="1"/>
    <col min="13576" max="13576" width="18.28515625" style="1" customWidth="1"/>
    <col min="13577" max="13577" width="16.28515625" style="1" customWidth="1"/>
    <col min="13578" max="13821" width="9.140625" style="1"/>
    <col min="13822" max="13822" width="6.85546875" style="1" customWidth="1"/>
    <col min="13823" max="13823" width="48.7109375" style="1" customWidth="1"/>
    <col min="13824" max="13824" width="14.85546875" style="1" bestFit="1" customWidth="1"/>
    <col min="13825" max="13826" width="17.85546875" style="1" customWidth="1"/>
    <col min="13827" max="13828" width="17" style="1" customWidth="1"/>
    <col min="13829" max="13829" width="18.28515625" style="1" customWidth="1"/>
    <col min="13830" max="13830" width="16.5703125" style="1" customWidth="1"/>
    <col min="13831" max="13831" width="16.28515625" style="1" customWidth="1"/>
    <col min="13832" max="13832" width="18.28515625" style="1" customWidth="1"/>
    <col min="13833" max="13833" width="16.28515625" style="1" customWidth="1"/>
    <col min="13834" max="14077" width="9.140625" style="1"/>
    <col min="14078" max="14078" width="6.85546875" style="1" customWidth="1"/>
    <col min="14079" max="14079" width="48.7109375" style="1" customWidth="1"/>
    <col min="14080" max="14080" width="14.85546875" style="1" bestFit="1" customWidth="1"/>
    <col min="14081" max="14082" width="17.85546875" style="1" customWidth="1"/>
    <col min="14083" max="14084" width="17" style="1" customWidth="1"/>
    <col min="14085" max="14085" width="18.28515625" style="1" customWidth="1"/>
    <col min="14086" max="14086" width="16.5703125" style="1" customWidth="1"/>
    <col min="14087" max="14087" width="16.28515625" style="1" customWidth="1"/>
    <col min="14088" max="14088" width="18.28515625" style="1" customWidth="1"/>
    <col min="14089" max="14089" width="16.28515625" style="1" customWidth="1"/>
    <col min="14090" max="14333" width="9.140625" style="1"/>
    <col min="14334" max="14334" width="6.85546875" style="1" customWidth="1"/>
    <col min="14335" max="14335" width="48.7109375" style="1" customWidth="1"/>
    <col min="14336" max="14336" width="14.85546875" style="1" bestFit="1" customWidth="1"/>
    <col min="14337" max="14338" width="17.85546875" style="1" customWidth="1"/>
    <col min="14339" max="14340" width="17" style="1" customWidth="1"/>
    <col min="14341" max="14341" width="18.28515625" style="1" customWidth="1"/>
    <col min="14342" max="14342" width="16.5703125" style="1" customWidth="1"/>
    <col min="14343" max="14343" width="16.28515625" style="1" customWidth="1"/>
    <col min="14344" max="14344" width="18.28515625" style="1" customWidth="1"/>
    <col min="14345" max="14345" width="16.28515625" style="1" customWidth="1"/>
    <col min="14346" max="14589" width="9.140625" style="1"/>
    <col min="14590" max="14590" width="6.85546875" style="1" customWidth="1"/>
    <col min="14591" max="14591" width="48.7109375" style="1" customWidth="1"/>
    <col min="14592" max="14592" width="14.85546875" style="1" bestFit="1" customWidth="1"/>
    <col min="14593" max="14594" width="17.85546875" style="1" customWidth="1"/>
    <col min="14595" max="14596" width="17" style="1" customWidth="1"/>
    <col min="14597" max="14597" width="18.28515625" style="1" customWidth="1"/>
    <col min="14598" max="14598" width="16.5703125" style="1" customWidth="1"/>
    <col min="14599" max="14599" width="16.28515625" style="1" customWidth="1"/>
    <col min="14600" max="14600" width="18.28515625" style="1" customWidth="1"/>
    <col min="14601" max="14601" width="16.28515625" style="1" customWidth="1"/>
    <col min="14602" max="14845" width="9.140625" style="1"/>
    <col min="14846" max="14846" width="6.85546875" style="1" customWidth="1"/>
    <col min="14847" max="14847" width="48.7109375" style="1" customWidth="1"/>
    <col min="14848" max="14848" width="14.85546875" style="1" bestFit="1" customWidth="1"/>
    <col min="14849" max="14850" width="17.85546875" style="1" customWidth="1"/>
    <col min="14851" max="14852" width="17" style="1" customWidth="1"/>
    <col min="14853" max="14853" width="18.28515625" style="1" customWidth="1"/>
    <col min="14854" max="14854" width="16.5703125" style="1" customWidth="1"/>
    <col min="14855" max="14855" width="16.28515625" style="1" customWidth="1"/>
    <col min="14856" max="14856" width="18.28515625" style="1" customWidth="1"/>
    <col min="14857" max="14857" width="16.28515625" style="1" customWidth="1"/>
    <col min="14858" max="15101" width="9.140625" style="1"/>
    <col min="15102" max="15102" width="6.85546875" style="1" customWidth="1"/>
    <col min="15103" max="15103" width="48.7109375" style="1" customWidth="1"/>
    <col min="15104" max="15104" width="14.85546875" style="1" bestFit="1" customWidth="1"/>
    <col min="15105" max="15106" width="17.85546875" style="1" customWidth="1"/>
    <col min="15107" max="15108" width="17" style="1" customWidth="1"/>
    <col min="15109" max="15109" width="18.28515625" style="1" customWidth="1"/>
    <col min="15110" max="15110" width="16.5703125" style="1" customWidth="1"/>
    <col min="15111" max="15111" width="16.28515625" style="1" customWidth="1"/>
    <col min="15112" max="15112" width="18.28515625" style="1" customWidth="1"/>
    <col min="15113" max="15113" width="16.28515625" style="1" customWidth="1"/>
    <col min="15114" max="15357" width="9.140625" style="1"/>
    <col min="15358" max="15358" width="6.85546875" style="1" customWidth="1"/>
    <col min="15359" max="15359" width="48.7109375" style="1" customWidth="1"/>
    <col min="15360" max="15360" width="14.85546875" style="1" bestFit="1" customWidth="1"/>
    <col min="15361" max="15362" width="17.85546875" style="1" customWidth="1"/>
    <col min="15363" max="15364" width="17" style="1" customWidth="1"/>
    <col min="15365" max="15365" width="18.28515625" style="1" customWidth="1"/>
    <col min="15366" max="15366" width="16.5703125" style="1" customWidth="1"/>
    <col min="15367" max="15367" width="16.28515625" style="1" customWidth="1"/>
    <col min="15368" max="15368" width="18.28515625" style="1" customWidth="1"/>
    <col min="15369" max="15369" width="16.28515625" style="1" customWidth="1"/>
    <col min="15370" max="15613" width="9.140625" style="1"/>
    <col min="15614" max="15614" width="6.85546875" style="1" customWidth="1"/>
    <col min="15615" max="15615" width="48.7109375" style="1" customWidth="1"/>
    <col min="15616" max="15616" width="14.85546875" style="1" bestFit="1" customWidth="1"/>
    <col min="15617" max="15618" width="17.85546875" style="1" customWidth="1"/>
    <col min="15619" max="15620" width="17" style="1" customWidth="1"/>
    <col min="15621" max="15621" width="18.28515625" style="1" customWidth="1"/>
    <col min="15622" max="15622" width="16.5703125" style="1" customWidth="1"/>
    <col min="15623" max="15623" width="16.28515625" style="1" customWidth="1"/>
    <col min="15624" max="15624" width="18.28515625" style="1" customWidth="1"/>
    <col min="15625" max="15625" width="16.28515625" style="1" customWidth="1"/>
    <col min="15626" max="15869" width="9.140625" style="1"/>
    <col min="15870" max="15870" width="6.85546875" style="1" customWidth="1"/>
    <col min="15871" max="15871" width="48.7109375" style="1" customWidth="1"/>
    <col min="15872" max="15872" width="14.85546875" style="1" bestFit="1" customWidth="1"/>
    <col min="15873" max="15874" width="17.85546875" style="1" customWidth="1"/>
    <col min="15875" max="15876" width="17" style="1" customWidth="1"/>
    <col min="15877" max="15877" width="18.28515625" style="1" customWidth="1"/>
    <col min="15878" max="15878" width="16.5703125" style="1" customWidth="1"/>
    <col min="15879" max="15879" width="16.28515625" style="1" customWidth="1"/>
    <col min="15880" max="15880" width="18.28515625" style="1" customWidth="1"/>
    <col min="15881" max="15881" width="16.28515625" style="1" customWidth="1"/>
    <col min="15882" max="16125" width="9.140625" style="1"/>
    <col min="16126" max="16126" width="6.85546875" style="1" customWidth="1"/>
    <col min="16127" max="16127" width="48.7109375" style="1" customWidth="1"/>
    <col min="16128" max="16128" width="14.85546875" style="1" bestFit="1" customWidth="1"/>
    <col min="16129" max="16130" width="17.85546875" style="1" customWidth="1"/>
    <col min="16131" max="16132" width="17" style="1" customWidth="1"/>
    <col min="16133" max="16133" width="18.28515625" style="1" customWidth="1"/>
    <col min="16134" max="16134" width="16.5703125" style="1" customWidth="1"/>
    <col min="16135" max="16135" width="16.28515625" style="1" customWidth="1"/>
    <col min="16136" max="16136" width="18.28515625" style="1" customWidth="1"/>
    <col min="16137" max="16137" width="16.28515625" style="1" customWidth="1"/>
    <col min="16138" max="16380" width="9.140625" style="1"/>
    <col min="16381" max="16383" width="9.140625" style="1" customWidth="1"/>
    <col min="16384" max="16384" width="9.140625" style="1"/>
  </cols>
  <sheetData>
    <row r="1" spans="2:13" ht="69.75" customHeight="1" x14ac:dyDescent="0.2">
      <c r="G1" s="58" t="s">
        <v>62</v>
      </c>
      <c r="H1" s="59"/>
      <c r="I1" s="59"/>
      <c r="J1" s="59"/>
      <c r="K1" s="59"/>
    </row>
    <row r="2" spans="2:13" s="2" customFormat="1" ht="18.75" customHeight="1" x14ac:dyDescent="0.2">
      <c r="B2" s="82" t="s">
        <v>54</v>
      </c>
      <c r="C2" s="82"/>
      <c r="D2" s="82"/>
      <c r="E2" s="82"/>
      <c r="F2" s="82"/>
      <c r="G2" s="82"/>
      <c r="H2" s="82"/>
      <c r="I2" s="82"/>
      <c r="J2" s="82"/>
      <c r="K2" s="82"/>
    </row>
    <row r="3" spans="2:13" s="3" customFormat="1" ht="56.25" customHeight="1" x14ac:dyDescent="0.25">
      <c r="B3" s="79" t="s">
        <v>51</v>
      </c>
      <c r="C3" s="79"/>
      <c r="D3" s="79"/>
      <c r="E3" s="79"/>
      <c r="F3" s="79"/>
      <c r="G3" s="79"/>
      <c r="H3" s="79"/>
      <c r="I3" s="79"/>
      <c r="J3" s="79"/>
      <c r="K3" s="79"/>
    </row>
    <row r="4" spans="2:13" ht="63" customHeight="1" x14ac:dyDescent="0.2">
      <c r="B4" s="9" t="s">
        <v>0</v>
      </c>
      <c r="C4" s="9" t="s">
        <v>1</v>
      </c>
      <c r="D4" s="9" t="s">
        <v>2</v>
      </c>
      <c r="E4" s="9" t="s">
        <v>3</v>
      </c>
      <c r="F4" s="9" t="s">
        <v>26</v>
      </c>
      <c r="G4" s="9" t="s">
        <v>4</v>
      </c>
      <c r="H4" s="9" t="s">
        <v>42</v>
      </c>
      <c r="I4" s="9" t="s">
        <v>43</v>
      </c>
      <c r="J4" s="9" t="s">
        <v>5</v>
      </c>
      <c r="K4" s="9" t="s">
        <v>44</v>
      </c>
    </row>
    <row r="5" spans="2:13" s="33" customFormat="1" ht="11.25" x14ac:dyDescent="0.25"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5">
        <v>7</v>
      </c>
      <c r="I5" s="32">
        <v>8</v>
      </c>
      <c r="J5" s="32">
        <v>9</v>
      </c>
      <c r="K5" s="32">
        <v>10</v>
      </c>
    </row>
    <row r="6" spans="2:13" ht="44.25" customHeight="1" x14ac:dyDescent="0.2">
      <c r="B6" s="38">
        <v>1</v>
      </c>
      <c r="C6" s="39" t="s">
        <v>56</v>
      </c>
      <c r="D6" s="46" t="s">
        <v>6</v>
      </c>
      <c r="E6" s="49">
        <v>2100</v>
      </c>
      <c r="F6" s="49">
        <v>75600</v>
      </c>
      <c r="G6" s="50"/>
      <c r="H6" s="51"/>
      <c r="I6" s="43"/>
      <c r="J6" s="21">
        <v>0.23</v>
      </c>
      <c r="K6" s="46"/>
    </row>
    <row r="7" spans="2:13" ht="16.5" customHeight="1" x14ac:dyDescent="0.2">
      <c r="B7" s="61" t="s">
        <v>7</v>
      </c>
      <c r="C7" s="62"/>
      <c r="D7" s="62"/>
      <c r="E7" s="62"/>
      <c r="F7" s="62"/>
      <c r="G7" s="62"/>
      <c r="H7" s="63"/>
      <c r="I7" s="10"/>
      <c r="J7" s="10" t="s">
        <v>8</v>
      </c>
      <c r="K7" s="10"/>
    </row>
    <row r="9" spans="2:13" s="4" customFormat="1" ht="40.5" customHeight="1" x14ac:dyDescent="0.25">
      <c r="B9" s="79" t="s">
        <v>33</v>
      </c>
      <c r="C9" s="79"/>
      <c r="D9" s="79"/>
      <c r="E9" s="79"/>
      <c r="F9" s="79"/>
      <c r="G9" s="79"/>
      <c r="H9" s="79"/>
      <c r="I9" s="79"/>
      <c r="J9" s="79"/>
      <c r="K9" s="79"/>
    </row>
    <row r="10" spans="2:13" ht="60" customHeight="1" x14ac:dyDescent="0.2">
      <c r="B10" s="9" t="s">
        <v>0</v>
      </c>
      <c r="C10" s="9" t="s">
        <v>34</v>
      </c>
      <c r="D10" s="9" t="s">
        <v>2</v>
      </c>
      <c r="E10" s="64" t="s">
        <v>35</v>
      </c>
      <c r="F10" s="65"/>
      <c r="G10" s="66"/>
      <c r="H10" s="9" t="s">
        <v>9</v>
      </c>
      <c r="I10" s="9" t="s">
        <v>36</v>
      </c>
      <c r="J10" s="9" t="str">
        <f>J4</f>
        <v>Stawka podatku VAT</v>
      </c>
      <c r="K10" s="9" t="s">
        <v>37</v>
      </c>
    </row>
    <row r="11" spans="2:13" s="33" customFormat="1" ht="11.25" x14ac:dyDescent="0.25">
      <c r="B11" s="32">
        <v>1</v>
      </c>
      <c r="C11" s="32">
        <v>2</v>
      </c>
      <c r="D11" s="32">
        <v>3</v>
      </c>
      <c r="E11" s="70">
        <v>4</v>
      </c>
      <c r="F11" s="71"/>
      <c r="G11" s="72"/>
      <c r="H11" s="32">
        <v>5</v>
      </c>
      <c r="I11" s="32">
        <v>6</v>
      </c>
      <c r="J11" s="32">
        <v>7</v>
      </c>
      <c r="K11" s="32">
        <v>8</v>
      </c>
      <c r="M11" s="34"/>
    </row>
    <row r="12" spans="2:13" x14ac:dyDescent="0.2">
      <c r="B12" s="38">
        <v>1</v>
      </c>
      <c r="C12" s="44" t="s">
        <v>57</v>
      </c>
      <c r="D12" s="20" t="s">
        <v>10</v>
      </c>
      <c r="E12" s="55">
        <v>1775</v>
      </c>
      <c r="F12" s="56"/>
      <c r="G12" s="57"/>
      <c r="H12" s="45"/>
      <c r="I12" s="43"/>
      <c r="J12" s="21">
        <v>0.23</v>
      </c>
      <c r="K12" s="46"/>
    </row>
    <row r="13" spans="2:13" x14ac:dyDescent="0.2">
      <c r="B13" s="38">
        <v>2</v>
      </c>
      <c r="C13" s="44" t="s">
        <v>58</v>
      </c>
      <c r="D13" s="20" t="s">
        <v>10</v>
      </c>
      <c r="E13" s="55">
        <v>1775</v>
      </c>
      <c r="F13" s="56"/>
      <c r="G13" s="57"/>
      <c r="H13" s="45"/>
      <c r="I13" s="43"/>
      <c r="J13" s="21">
        <v>0.23</v>
      </c>
      <c r="K13" s="46"/>
    </row>
    <row r="14" spans="2:13" x14ac:dyDescent="0.2">
      <c r="B14" s="38">
        <v>3</v>
      </c>
      <c r="C14" s="39" t="s">
        <v>59</v>
      </c>
      <c r="D14" s="20" t="s">
        <v>10</v>
      </c>
      <c r="E14" s="55">
        <v>1815</v>
      </c>
      <c r="F14" s="56"/>
      <c r="G14" s="57"/>
      <c r="H14" s="45"/>
      <c r="I14" s="43"/>
      <c r="J14" s="21">
        <v>0.23</v>
      </c>
      <c r="K14" s="46"/>
    </row>
    <row r="15" spans="2:13" ht="47.25" x14ac:dyDescent="0.2">
      <c r="B15" s="38">
        <v>4</v>
      </c>
      <c r="C15" s="39" t="s">
        <v>55</v>
      </c>
      <c r="D15" s="20" t="s">
        <v>10</v>
      </c>
      <c r="E15" s="55">
        <v>50</v>
      </c>
      <c r="F15" s="56"/>
      <c r="G15" s="57"/>
      <c r="H15" s="45"/>
      <c r="I15" s="43"/>
      <c r="J15" s="21">
        <v>0.23</v>
      </c>
      <c r="K15" s="46"/>
    </row>
    <row r="16" spans="2:13" x14ac:dyDescent="0.2">
      <c r="B16" s="38">
        <v>5</v>
      </c>
      <c r="C16" s="47" t="s">
        <v>29</v>
      </c>
      <c r="D16" s="20" t="s">
        <v>10</v>
      </c>
      <c r="E16" s="55">
        <v>180</v>
      </c>
      <c r="F16" s="56"/>
      <c r="G16" s="57"/>
      <c r="H16" s="45"/>
      <c r="I16" s="43"/>
      <c r="J16" s="21">
        <v>0.23</v>
      </c>
      <c r="K16" s="46"/>
    </row>
    <row r="17" spans="2:13" x14ac:dyDescent="0.2">
      <c r="B17" s="38">
        <v>6</v>
      </c>
      <c r="C17" s="44" t="s">
        <v>11</v>
      </c>
      <c r="D17" s="20" t="s">
        <v>10</v>
      </c>
      <c r="E17" s="55">
        <v>1105</v>
      </c>
      <c r="F17" s="56"/>
      <c r="G17" s="57"/>
      <c r="H17" s="48"/>
      <c r="I17" s="43"/>
      <c r="J17" s="21">
        <v>0.23</v>
      </c>
      <c r="K17" s="46"/>
    </row>
    <row r="18" spans="2:13" x14ac:dyDescent="0.2">
      <c r="B18" s="38">
        <v>7</v>
      </c>
      <c r="C18" s="44" t="s">
        <v>12</v>
      </c>
      <c r="D18" s="20" t="s">
        <v>49</v>
      </c>
      <c r="E18" s="55">
        <v>1085</v>
      </c>
      <c r="F18" s="56"/>
      <c r="G18" s="57"/>
      <c r="H18" s="48"/>
      <c r="I18" s="43"/>
      <c r="J18" s="21">
        <v>0.23</v>
      </c>
      <c r="K18" s="46"/>
    </row>
    <row r="19" spans="2:13" ht="15" customHeight="1" x14ac:dyDescent="0.2">
      <c r="B19" s="38">
        <v>8</v>
      </c>
      <c r="C19" s="44" t="s">
        <v>50</v>
      </c>
      <c r="D19" s="20" t="s">
        <v>10</v>
      </c>
      <c r="E19" s="55">
        <v>627</v>
      </c>
      <c r="F19" s="56"/>
      <c r="G19" s="57"/>
      <c r="H19" s="48"/>
      <c r="I19" s="43"/>
      <c r="J19" s="21">
        <v>0.23</v>
      </c>
      <c r="K19" s="46"/>
    </row>
    <row r="20" spans="2:13" ht="16.5" customHeight="1" x14ac:dyDescent="0.2">
      <c r="B20" s="61" t="s">
        <v>32</v>
      </c>
      <c r="C20" s="62"/>
      <c r="D20" s="62"/>
      <c r="E20" s="62"/>
      <c r="F20" s="62"/>
      <c r="G20" s="62"/>
      <c r="H20" s="63"/>
      <c r="I20" s="10"/>
      <c r="J20" s="11" t="s">
        <v>8</v>
      </c>
      <c r="K20" s="12"/>
    </row>
    <row r="21" spans="2:13" ht="16.5" customHeight="1" x14ac:dyDescent="0.2">
      <c r="B21" s="13"/>
      <c r="C21" s="13"/>
      <c r="D21" s="13"/>
      <c r="E21" s="13"/>
      <c r="F21" s="13"/>
      <c r="G21" s="13"/>
      <c r="H21" s="13"/>
      <c r="I21" s="14"/>
      <c r="J21" s="15"/>
      <c r="K21" s="15"/>
      <c r="M21" s="5"/>
    </row>
    <row r="22" spans="2:13" ht="54" customHeight="1" x14ac:dyDescent="0.2">
      <c r="B22" s="13"/>
      <c r="C22" s="13"/>
      <c r="D22" s="13"/>
      <c r="E22" s="84" t="s">
        <v>27</v>
      </c>
      <c r="F22" s="85"/>
      <c r="G22" s="85"/>
      <c r="H22" s="86"/>
      <c r="I22" s="16" t="s">
        <v>31</v>
      </c>
      <c r="J22" s="17" t="s">
        <v>8</v>
      </c>
      <c r="K22" s="17" t="s">
        <v>30</v>
      </c>
    </row>
    <row r="23" spans="2:13" ht="16.5" customHeight="1" x14ac:dyDescent="0.2">
      <c r="B23" s="13"/>
      <c r="C23" s="13"/>
      <c r="D23" s="13"/>
      <c r="E23" s="87"/>
      <c r="F23" s="88"/>
      <c r="G23" s="88"/>
      <c r="H23" s="89"/>
      <c r="I23" s="10"/>
      <c r="J23" s="12" t="s">
        <v>8</v>
      </c>
      <c r="K23" s="12"/>
      <c r="M23" s="7"/>
    </row>
    <row r="24" spans="2:13" ht="16.5" customHeight="1" x14ac:dyDescent="0.2">
      <c r="B24" s="13"/>
      <c r="C24" s="13"/>
      <c r="D24" s="13"/>
      <c r="E24" s="18"/>
      <c r="F24" s="18"/>
      <c r="G24" s="18"/>
      <c r="H24" s="18"/>
      <c r="I24" s="14"/>
      <c r="J24" s="15"/>
      <c r="K24" s="15"/>
    </row>
    <row r="25" spans="2:13" s="4" customFormat="1" ht="43.5" customHeight="1" x14ac:dyDescent="0.25">
      <c r="B25" s="79" t="s">
        <v>38</v>
      </c>
      <c r="C25" s="79"/>
      <c r="D25" s="79"/>
      <c r="E25" s="79"/>
      <c r="F25" s="79"/>
      <c r="G25" s="79"/>
      <c r="H25" s="79"/>
      <c r="I25" s="79"/>
      <c r="J25" s="79"/>
      <c r="K25" s="79"/>
    </row>
    <row r="26" spans="2:13" ht="72" customHeight="1" x14ac:dyDescent="0.2">
      <c r="B26" s="9" t="s">
        <v>0</v>
      </c>
      <c r="C26" s="9" t="s">
        <v>40</v>
      </c>
      <c r="D26" s="9" t="s">
        <v>2</v>
      </c>
      <c r="E26" s="64" t="s">
        <v>41</v>
      </c>
      <c r="F26" s="65"/>
      <c r="G26" s="66"/>
      <c r="H26" s="9" t="s">
        <v>9</v>
      </c>
      <c r="I26" s="9" t="s">
        <v>36</v>
      </c>
      <c r="J26" s="9" t="s">
        <v>5</v>
      </c>
      <c r="K26" s="9" t="s">
        <v>37</v>
      </c>
    </row>
    <row r="27" spans="2:13" s="33" customFormat="1" ht="11.25" x14ac:dyDescent="0.25">
      <c r="B27" s="32">
        <v>1</v>
      </c>
      <c r="C27" s="32">
        <v>2</v>
      </c>
      <c r="D27" s="32">
        <v>3</v>
      </c>
      <c r="E27" s="70">
        <v>4</v>
      </c>
      <c r="F27" s="71"/>
      <c r="G27" s="72"/>
      <c r="H27" s="32">
        <v>5</v>
      </c>
      <c r="I27" s="32">
        <v>6</v>
      </c>
      <c r="J27" s="32">
        <v>7</v>
      </c>
      <c r="K27" s="32">
        <v>8</v>
      </c>
      <c r="M27" s="34"/>
    </row>
    <row r="28" spans="2:13" x14ac:dyDescent="0.2">
      <c r="B28" s="38">
        <v>1</v>
      </c>
      <c r="C28" s="44" t="s">
        <v>57</v>
      </c>
      <c r="D28" s="20" t="s">
        <v>10</v>
      </c>
      <c r="E28" s="55">
        <v>2316</v>
      </c>
      <c r="F28" s="56"/>
      <c r="G28" s="57"/>
      <c r="H28" s="45"/>
      <c r="I28" s="43"/>
      <c r="J28" s="21">
        <v>0.23</v>
      </c>
      <c r="K28" s="46"/>
    </row>
    <row r="29" spans="2:13" x14ac:dyDescent="0.2">
      <c r="B29" s="38">
        <v>2</v>
      </c>
      <c r="C29" s="44" t="s">
        <v>60</v>
      </c>
      <c r="D29" s="20" t="s">
        <v>10</v>
      </c>
      <c r="E29" s="55">
        <v>2476</v>
      </c>
      <c r="F29" s="56"/>
      <c r="G29" s="57"/>
      <c r="H29" s="45"/>
      <c r="I29" s="43"/>
      <c r="J29" s="21">
        <v>0.23</v>
      </c>
      <c r="K29" s="46"/>
    </row>
    <row r="30" spans="2:13" x14ac:dyDescent="0.2">
      <c r="B30" s="38">
        <v>3</v>
      </c>
      <c r="C30" s="39" t="s">
        <v>61</v>
      </c>
      <c r="D30" s="20" t="s">
        <v>10</v>
      </c>
      <c r="E30" s="55">
        <v>3100</v>
      </c>
      <c r="F30" s="56"/>
      <c r="G30" s="57"/>
      <c r="H30" s="45"/>
      <c r="I30" s="43"/>
      <c r="J30" s="21">
        <v>0.23</v>
      </c>
      <c r="K30" s="46"/>
    </row>
    <row r="31" spans="2:13" ht="47.25" x14ac:dyDescent="0.2">
      <c r="B31" s="38">
        <v>4</v>
      </c>
      <c r="C31" s="39" t="str">
        <f>C15</f>
        <v>Poszewka na poduszkę nieprzemakalna paroprzepuszczalna</v>
      </c>
      <c r="D31" s="20" t="s">
        <v>10</v>
      </c>
      <c r="E31" s="55">
        <v>20</v>
      </c>
      <c r="F31" s="56"/>
      <c r="G31" s="57"/>
      <c r="H31" s="45"/>
      <c r="I31" s="43"/>
      <c r="J31" s="21">
        <v>0.23</v>
      </c>
      <c r="K31" s="46"/>
    </row>
    <row r="32" spans="2:13" x14ac:dyDescent="0.2">
      <c r="B32" s="38">
        <v>5</v>
      </c>
      <c r="C32" s="47" t="s">
        <v>29</v>
      </c>
      <c r="D32" s="20" t="s">
        <v>10</v>
      </c>
      <c r="E32" s="55">
        <v>77</v>
      </c>
      <c r="F32" s="56"/>
      <c r="G32" s="57"/>
      <c r="H32" s="45"/>
      <c r="I32" s="43"/>
      <c r="J32" s="21">
        <v>0.23</v>
      </c>
      <c r="K32" s="46"/>
    </row>
    <row r="33" spans="2:13" x14ac:dyDescent="0.2">
      <c r="B33" s="38">
        <v>6</v>
      </c>
      <c r="C33" s="44" t="s">
        <v>11</v>
      </c>
      <c r="D33" s="20" t="s">
        <v>10</v>
      </c>
      <c r="E33" s="55">
        <v>300</v>
      </c>
      <c r="F33" s="56"/>
      <c r="G33" s="57"/>
      <c r="H33" s="48"/>
      <c r="I33" s="43"/>
      <c r="J33" s="21">
        <v>0.23</v>
      </c>
      <c r="K33" s="46"/>
    </row>
    <row r="34" spans="2:13" ht="15" customHeight="1" x14ac:dyDescent="0.2">
      <c r="B34" s="38">
        <v>7</v>
      </c>
      <c r="C34" s="44" t="s">
        <v>12</v>
      </c>
      <c r="D34" s="20" t="s">
        <v>10</v>
      </c>
      <c r="E34" s="55">
        <v>322</v>
      </c>
      <c r="F34" s="56"/>
      <c r="G34" s="57"/>
      <c r="H34" s="48"/>
      <c r="I34" s="43"/>
      <c r="J34" s="21">
        <v>0.23</v>
      </c>
      <c r="K34" s="46"/>
    </row>
    <row r="35" spans="2:13" x14ac:dyDescent="0.2">
      <c r="B35" s="38">
        <v>8</v>
      </c>
      <c r="C35" s="44" t="s">
        <v>50</v>
      </c>
      <c r="D35" s="20"/>
      <c r="E35" s="55">
        <v>105</v>
      </c>
      <c r="F35" s="56"/>
      <c r="G35" s="57"/>
      <c r="H35" s="48"/>
      <c r="I35" s="43"/>
      <c r="J35" s="21">
        <v>0.23</v>
      </c>
      <c r="K35" s="46"/>
    </row>
    <row r="36" spans="2:13" ht="16.5" customHeight="1" x14ac:dyDescent="0.2">
      <c r="B36" s="61" t="s">
        <v>32</v>
      </c>
      <c r="C36" s="62"/>
      <c r="D36" s="62"/>
      <c r="E36" s="62"/>
      <c r="F36" s="62"/>
      <c r="G36" s="62"/>
      <c r="H36" s="63"/>
      <c r="I36" s="10"/>
      <c r="J36" s="11" t="s">
        <v>8</v>
      </c>
      <c r="K36" s="12"/>
    </row>
    <row r="37" spans="2:13" ht="16.5" customHeight="1" x14ac:dyDescent="0.2">
      <c r="B37" s="13"/>
      <c r="C37" s="13"/>
      <c r="D37" s="13"/>
      <c r="E37" s="13"/>
      <c r="F37" s="13"/>
      <c r="G37" s="13"/>
      <c r="H37" s="13"/>
      <c r="I37" s="14"/>
      <c r="J37" s="15"/>
      <c r="K37" s="15"/>
      <c r="M37" s="5"/>
    </row>
    <row r="38" spans="2:13" ht="54" customHeight="1" x14ac:dyDescent="0.2">
      <c r="B38" s="13"/>
      <c r="C38" s="13"/>
      <c r="D38" s="13"/>
      <c r="E38" s="81" t="s">
        <v>39</v>
      </c>
      <c r="F38" s="81"/>
      <c r="G38" s="81"/>
      <c r="H38" s="81"/>
      <c r="I38" s="16" t="s">
        <v>31</v>
      </c>
      <c r="J38" s="17" t="s">
        <v>8</v>
      </c>
      <c r="K38" s="17" t="s">
        <v>30</v>
      </c>
    </row>
    <row r="39" spans="2:13" ht="16.5" customHeight="1" x14ac:dyDescent="0.2">
      <c r="B39" s="13"/>
      <c r="C39" s="13"/>
      <c r="D39" s="13"/>
      <c r="E39" s="81"/>
      <c r="F39" s="81"/>
      <c r="G39" s="81"/>
      <c r="H39" s="81"/>
      <c r="I39" s="10"/>
      <c r="J39" s="12" t="s">
        <v>8</v>
      </c>
      <c r="K39" s="12"/>
    </row>
    <row r="40" spans="2:13" ht="16.5" customHeight="1" x14ac:dyDescent="0.2">
      <c r="B40" s="13"/>
      <c r="C40" s="13"/>
      <c r="D40" s="13"/>
      <c r="E40" s="18"/>
      <c r="F40" s="18"/>
      <c r="G40" s="18"/>
      <c r="H40" s="18"/>
      <c r="I40" s="14"/>
      <c r="J40" s="15"/>
      <c r="K40" s="15"/>
    </row>
    <row r="41" spans="2:13" ht="36" customHeight="1" x14ac:dyDescent="0.2">
      <c r="B41" s="83" t="s">
        <v>45</v>
      </c>
      <c r="C41" s="83"/>
      <c r="D41" s="83"/>
      <c r="E41" s="83"/>
      <c r="F41" s="83"/>
      <c r="G41" s="83"/>
      <c r="H41" s="83"/>
      <c r="I41" s="83"/>
      <c r="J41" s="83"/>
      <c r="K41" s="83"/>
    </row>
    <row r="42" spans="2:13" ht="16.5" customHeight="1" x14ac:dyDescent="0.2">
      <c r="B42" s="13"/>
      <c r="C42" s="13"/>
      <c r="D42" s="13"/>
      <c r="E42" s="18"/>
      <c r="F42" s="18"/>
      <c r="G42" s="18"/>
      <c r="H42" s="18"/>
      <c r="I42" s="14"/>
      <c r="J42" s="15"/>
      <c r="K42" s="15"/>
    </row>
    <row r="43" spans="2:13" ht="78.75" x14ac:dyDescent="0.2">
      <c r="B43" s="9" t="s">
        <v>0</v>
      </c>
      <c r="C43" s="9" t="s">
        <v>13</v>
      </c>
      <c r="D43" s="9" t="s">
        <v>2</v>
      </c>
      <c r="E43" s="9" t="str">
        <f t="shared" ref="E43:K43" si="0">E4</f>
        <v>Szacunkowa ilość w skali miesiąca</v>
      </c>
      <c r="F43" s="9" t="str">
        <f t="shared" si="0"/>
        <v>Szacunkowa ilość w sakali 36 miesięcy</v>
      </c>
      <c r="G43" s="9" t="str">
        <f t="shared" si="0"/>
        <v>Cena jednostkowa netto</v>
      </c>
      <c r="H43" s="9" t="str">
        <f t="shared" si="0"/>
        <v>Wartość netto miesięczna 
[kol. 4 x kol. 6]</v>
      </c>
      <c r="I43" s="9" t="str">
        <f t="shared" si="0"/>
        <v>Wartość netto (za 36 miesięcy usługi)
[kol. 5 x kol. 6]</v>
      </c>
      <c r="J43" s="9" t="str">
        <f t="shared" si="0"/>
        <v>Stawka podatku VAT</v>
      </c>
      <c r="K43" s="9" t="str">
        <f t="shared" si="0"/>
        <v>Wartość brutto 
(za 36 miesięcy usługi)
[kol. 8 x kol. 9]</v>
      </c>
    </row>
    <row r="44" spans="2:13" s="36" customFormat="1" ht="11.25" x14ac:dyDescent="0.25">
      <c r="B44" s="32">
        <v>1</v>
      </c>
      <c r="C44" s="32">
        <v>2</v>
      </c>
      <c r="D44" s="32">
        <v>3</v>
      </c>
      <c r="E44" s="32">
        <v>4</v>
      </c>
      <c r="F44" s="32">
        <v>5</v>
      </c>
      <c r="G44" s="32">
        <v>6</v>
      </c>
      <c r="H44" s="32">
        <v>7</v>
      </c>
      <c r="I44" s="32">
        <v>8</v>
      </c>
      <c r="J44" s="32">
        <v>9</v>
      </c>
      <c r="K44" s="32">
        <v>10</v>
      </c>
    </row>
    <row r="45" spans="2:13" ht="31.5" x14ac:dyDescent="0.2">
      <c r="B45" s="38">
        <v>1</v>
      </c>
      <c r="C45" s="39" t="s">
        <v>14</v>
      </c>
      <c r="D45" s="20" t="s">
        <v>10</v>
      </c>
      <c r="E45" s="38">
        <v>90</v>
      </c>
      <c r="F45" s="40">
        <f>E45*36</f>
        <v>3240</v>
      </c>
      <c r="G45" s="41"/>
      <c r="H45" s="42"/>
      <c r="I45" s="43"/>
      <c r="J45" s="21">
        <v>0.08</v>
      </c>
      <c r="K45" s="20"/>
    </row>
    <row r="46" spans="2:13" ht="16.5" customHeight="1" x14ac:dyDescent="0.2">
      <c r="B46" s="61" t="s">
        <v>7</v>
      </c>
      <c r="C46" s="62"/>
      <c r="D46" s="62"/>
      <c r="E46" s="62"/>
      <c r="F46" s="62"/>
      <c r="G46" s="62"/>
      <c r="H46" s="63"/>
      <c r="I46" s="10"/>
      <c r="J46" s="12" t="s">
        <v>8</v>
      </c>
      <c r="K46" s="12"/>
    </row>
    <row r="47" spans="2:13" ht="16.5" customHeight="1" x14ac:dyDescent="0.2">
      <c r="B47" s="13"/>
      <c r="C47" s="13"/>
      <c r="D47" s="13"/>
      <c r="E47" s="13"/>
      <c r="F47" s="13"/>
      <c r="G47" s="13"/>
      <c r="H47" s="13"/>
      <c r="I47" s="14"/>
      <c r="J47" s="15"/>
      <c r="K47" s="15"/>
    </row>
    <row r="48" spans="2:13" ht="49.5" customHeight="1" x14ac:dyDescent="0.2">
      <c r="B48" s="79" t="s">
        <v>46</v>
      </c>
      <c r="C48" s="79"/>
      <c r="D48" s="79"/>
      <c r="E48" s="79"/>
      <c r="F48" s="79"/>
      <c r="G48" s="79"/>
      <c r="H48" s="79"/>
      <c r="I48" s="79"/>
      <c r="J48" s="79"/>
      <c r="K48" s="79"/>
    </row>
    <row r="49" spans="2:15" ht="56.25" customHeight="1" x14ac:dyDescent="0.2">
      <c r="B49" s="9" t="s">
        <v>0</v>
      </c>
      <c r="C49" s="9" t="s">
        <v>15</v>
      </c>
      <c r="D49" s="9" t="s">
        <v>2</v>
      </c>
      <c r="E49" s="64" t="str">
        <f>F43</f>
        <v>Szacunkowa ilość w sakali 36 miesięcy</v>
      </c>
      <c r="F49" s="65"/>
      <c r="G49" s="66"/>
      <c r="H49" s="9" t="str">
        <f>G43</f>
        <v>Cena jednostkowa netto</v>
      </c>
      <c r="I49" s="9" t="s">
        <v>16</v>
      </c>
      <c r="J49" s="9" t="str">
        <f>J43</f>
        <v>Stawka podatku VAT</v>
      </c>
      <c r="K49" s="9" t="s">
        <v>17</v>
      </c>
    </row>
    <row r="50" spans="2:15" s="37" customFormat="1" ht="11.25" x14ac:dyDescent="0.2">
      <c r="B50" s="32">
        <v>1</v>
      </c>
      <c r="C50" s="32">
        <v>2</v>
      </c>
      <c r="D50" s="32">
        <v>3</v>
      </c>
      <c r="E50" s="70">
        <v>4</v>
      </c>
      <c r="F50" s="71"/>
      <c r="G50" s="72"/>
      <c r="H50" s="32">
        <v>5</v>
      </c>
      <c r="I50" s="32">
        <v>6</v>
      </c>
      <c r="J50" s="32">
        <v>7</v>
      </c>
      <c r="K50" s="32">
        <v>8</v>
      </c>
    </row>
    <row r="51" spans="2:15" ht="103.5" customHeight="1" x14ac:dyDescent="0.2">
      <c r="B51" s="38">
        <v>1</v>
      </c>
      <c r="C51" s="39" t="s">
        <v>18</v>
      </c>
      <c r="D51" s="38" t="s">
        <v>19</v>
      </c>
      <c r="E51" s="67">
        <v>110</v>
      </c>
      <c r="F51" s="68"/>
      <c r="G51" s="69"/>
      <c r="H51" s="19"/>
      <c r="I51" s="20"/>
      <c r="J51" s="21">
        <v>0.23</v>
      </c>
      <c r="K51" s="20"/>
    </row>
    <row r="52" spans="2:15" ht="16.5" customHeight="1" x14ac:dyDescent="0.2">
      <c r="B52" s="61" t="s">
        <v>7</v>
      </c>
      <c r="C52" s="62"/>
      <c r="D52" s="62"/>
      <c r="E52" s="62"/>
      <c r="F52" s="62"/>
      <c r="G52" s="62"/>
      <c r="H52" s="63"/>
      <c r="I52" s="12"/>
      <c r="J52" s="12" t="s">
        <v>8</v>
      </c>
      <c r="K52" s="12"/>
    </row>
    <row r="53" spans="2:15" ht="16.5" customHeight="1" x14ac:dyDescent="0.2">
      <c r="B53" s="13"/>
      <c r="C53" s="13"/>
      <c r="D53" s="13"/>
      <c r="E53" s="13"/>
      <c r="F53" s="13"/>
      <c r="G53" s="13"/>
      <c r="H53" s="13"/>
      <c r="I53" s="14"/>
      <c r="J53" s="15"/>
      <c r="K53" s="15"/>
    </row>
    <row r="54" spans="2:15" ht="16.5" customHeight="1" x14ac:dyDescent="0.2">
      <c r="B54" s="13"/>
      <c r="C54" s="13"/>
      <c r="D54" s="13"/>
      <c r="E54" s="13"/>
      <c r="F54" s="13"/>
      <c r="G54" s="13"/>
      <c r="H54" s="13"/>
      <c r="I54" s="14"/>
      <c r="J54" s="15"/>
      <c r="K54" s="15"/>
    </row>
    <row r="55" spans="2:15" ht="48.75" customHeight="1" x14ac:dyDescent="0.2">
      <c r="B55" s="13"/>
      <c r="C55" s="13"/>
      <c r="D55" s="13"/>
      <c r="E55" s="80" t="s">
        <v>53</v>
      </c>
      <c r="F55" s="80"/>
      <c r="G55" s="80"/>
      <c r="H55" s="80"/>
      <c r="I55" s="22" t="s">
        <v>20</v>
      </c>
      <c r="J55" s="22" t="s">
        <v>21</v>
      </c>
      <c r="K55" s="22" t="s">
        <v>22</v>
      </c>
      <c r="O55" s="6"/>
    </row>
    <row r="56" spans="2:15" ht="24.75" customHeight="1" x14ac:dyDescent="0.2">
      <c r="B56" s="13"/>
      <c r="C56" s="13"/>
      <c r="D56" s="13"/>
      <c r="E56" s="73" t="s">
        <v>23</v>
      </c>
      <c r="F56" s="74"/>
      <c r="G56" s="74"/>
      <c r="H56" s="75"/>
      <c r="I56" s="23"/>
      <c r="J56" s="24" t="s">
        <v>8</v>
      </c>
      <c r="K56" s="25"/>
    </row>
    <row r="57" spans="2:15" ht="33.75" customHeight="1" x14ac:dyDescent="0.2">
      <c r="B57" s="13"/>
      <c r="C57" s="13"/>
      <c r="D57" s="13"/>
      <c r="E57" s="76" t="s">
        <v>28</v>
      </c>
      <c r="F57" s="76"/>
      <c r="G57" s="76"/>
      <c r="H57" s="76"/>
      <c r="I57" s="26"/>
      <c r="J57" s="24" t="s">
        <v>8</v>
      </c>
      <c r="K57" s="25"/>
    </row>
    <row r="58" spans="2:15" ht="33.75" customHeight="1" x14ac:dyDescent="0.2">
      <c r="B58" s="13"/>
      <c r="C58" s="13"/>
      <c r="D58" s="13"/>
      <c r="E58" s="52" t="s">
        <v>47</v>
      </c>
      <c r="F58" s="53"/>
      <c r="G58" s="53"/>
      <c r="H58" s="54"/>
      <c r="I58" s="26"/>
      <c r="J58" s="24" t="s">
        <v>8</v>
      </c>
      <c r="K58" s="25"/>
    </row>
    <row r="59" spans="2:15" ht="29.25" customHeight="1" x14ac:dyDescent="0.2">
      <c r="B59" s="13"/>
      <c r="C59" s="13"/>
      <c r="D59" s="13"/>
      <c r="E59" s="77" t="s">
        <v>24</v>
      </c>
      <c r="F59" s="77"/>
      <c r="G59" s="77"/>
      <c r="H59" s="77"/>
      <c r="I59" s="27"/>
      <c r="J59" s="24" t="s">
        <v>8</v>
      </c>
      <c r="K59" s="25"/>
    </row>
    <row r="60" spans="2:15" ht="24.75" customHeight="1" x14ac:dyDescent="0.2">
      <c r="B60" s="13"/>
      <c r="C60" s="13"/>
      <c r="D60" s="13"/>
      <c r="E60" s="77" t="s">
        <v>48</v>
      </c>
      <c r="F60" s="77"/>
      <c r="G60" s="77"/>
      <c r="H60" s="77"/>
      <c r="I60" s="25"/>
      <c r="J60" s="24" t="s">
        <v>8</v>
      </c>
      <c r="K60" s="25"/>
    </row>
    <row r="61" spans="2:15" ht="16.5" customHeight="1" x14ac:dyDescent="0.2">
      <c r="B61" s="13"/>
      <c r="C61" s="13"/>
      <c r="D61" s="13"/>
      <c r="E61" s="78" t="s">
        <v>25</v>
      </c>
      <c r="F61" s="78"/>
      <c r="G61" s="78"/>
      <c r="H61" s="78"/>
      <c r="I61" s="28"/>
      <c r="J61" s="29" t="s">
        <v>8</v>
      </c>
      <c r="K61" s="28"/>
    </row>
    <row r="62" spans="2:15" ht="33.75" customHeight="1" x14ac:dyDescent="0.2">
      <c r="B62" s="13"/>
      <c r="C62" s="13"/>
      <c r="D62" s="13"/>
      <c r="E62" s="13"/>
      <c r="F62" s="13"/>
      <c r="G62" s="13"/>
      <c r="H62" s="13"/>
      <c r="I62" s="14"/>
      <c r="J62" s="15"/>
      <c r="K62" s="15"/>
    </row>
    <row r="63" spans="2:15" ht="16.5" customHeight="1" x14ac:dyDescent="0.2">
      <c r="B63" s="83" t="s">
        <v>52</v>
      </c>
      <c r="C63" s="83"/>
      <c r="D63" s="83"/>
      <c r="E63" s="83"/>
      <c r="F63" s="83"/>
      <c r="G63" s="83"/>
      <c r="H63" s="83"/>
      <c r="I63" s="83"/>
      <c r="J63" s="83"/>
      <c r="K63" s="83"/>
    </row>
    <row r="64" spans="2:15" ht="16.5" customHeight="1" x14ac:dyDescent="0.2">
      <c r="B64" s="13"/>
      <c r="C64" s="13"/>
      <c r="D64" s="13"/>
      <c r="E64" s="13"/>
      <c r="F64" s="13"/>
      <c r="G64" s="13"/>
      <c r="H64" s="13"/>
      <c r="I64" s="60"/>
      <c r="J64" s="60"/>
      <c r="K64" s="60"/>
    </row>
    <row r="65" spans="2:11" ht="33" customHeight="1" x14ac:dyDescent="0.2">
      <c r="B65" s="13"/>
      <c r="C65" s="13"/>
      <c r="D65" s="13"/>
      <c r="E65" s="13"/>
      <c r="F65" s="13"/>
      <c r="G65" s="13"/>
      <c r="H65" s="13"/>
      <c r="I65" s="14"/>
      <c r="J65" s="15"/>
      <c r="K65" s="15"/>
    </row>
    <row r="66" spans="2:11" x14ac:dyDescent="0.2">
      <c r="F66" s="30"/>
      <c r="G66" s="30"/>
      <c r="K66" s="31"/>
    </row>
  </sheetData>
  <mergeCells count="46">
    <mergeCell ref="B63:K63"/>
    <mergeCell ref="B25:K25"/>
    <mergeCell ref="E11:G11"/>
    <mergeCell ref="E12:G12"/>
    <mergeCell ref="E13:G13"/>
    <mergeCell ref="E14:G14"/>
    <mergeCell ref="E16:G16"/>
    <mergeCell ref="E17:G17"/>
    <mergeCell ref="B20:H20"/>
    <mergeCell ref="E22:H23"/>
    <mergeCell ref="E19:G19"/>
    <mergeCell ref="E18:G18"/>
    <mergeCell ref="E27:G27"/>
    <mergeCell ref="E28:G28"/>
    <mergeCell ref="E29:G29"/>
    <mergeCell ref="B41:K41"/>
    <mergeCell ref="B2:K2"/>
    <mergeCell ref="B3:K3"/>
    <mergeCell ref="B7:H7"/>
    <mergeCell ref="B9:K9"/>
    <mergeCell ref="E10:G10"/>
    <mergeCell ref="E26:G26"/>
    <mergeCell ref="E38:H39"/>
    <mergeCell ref="E33:G33"/>
    <mergeCell ref="E34:G34"/>
    <mergeCell ref="E35:G35"/>
    <mergeCell ref="E30:G30"/>
    <mergeCell ref="E32:G32"/>
    <mergeCell ref="B36:H36"/>
    <mergeCell ref="E31:G31"/>
    <mergeCell ref="E58:H58"/>
    <mergeCell ref="E15:G15"/>
    <mergeCell ref="G1:K1"/>
    <mergeCell ref="I64:K64"/>
    <mergeCell ref="B46:H46"/>
    <mergeCell ref="E49:G49"/>
    <mergeCell ref="E51:G51"/>
    <mergeCell ref="E50:G50"/>
    <mergeCell ref="E56:H56"/>
    <mergeCell ref="E57:H57"/>
    <mergeCell ref="E59:H59"/>
    <mergeCell ref="E60:H60"/>
    <mergeCell ref="E61:H61"/>
    <mergeCell ref="B48:K48"/>
    <mergeCell ref="B52:H52"/>
    <mergeCell ref="E55:H55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2025-04-28T07:10:32Z</dcterms:modified>
</cp:coreProperties>
</file>