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ruca\OneDrive - UKZ\Pulpit\"/>
    </mc:Choice>
  </mc:AlternateContent>
  <xr:revisionPtr revIDLastSave="0" documentId="8_{210CC6C0-5607-4EA1-BB1B-C44D3E7E1605}" xr6:coauthVersionLast="47" xr6:coauthVersionMax="47" xr10:uidLastSave="{00000000-0000-0000-0000-000000000000}"/>
  <bookViews>
    <workbookView xWindow="-120" yWindow="-120" windowWidth="19440" windowHeight="15000" xr2:uid="{D298F608-5CAD-4ED5-B051-18C18C45C09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34" i="1"/>
  <c r="I33" i="1"/>
  <c r="I29" i="1"/>
  <c r="I18" i="1"/>
  <c r="I23" i="1"/>
  <c r="I22" i="1"/>
  <c r="I11" i="1"/>
  <c r="I12" i="1" l="1"/>
  <c r="I39" i="1" s="1"/>
  <c r="I40" i="1" s="1"/>
  <c r="I41" i="1" l="1"/>
</calcChain>
</file>

<file path=xl/sharedStrings.xml><?xml version="1.0" encoding="utf-8"?>
<sst xmlns="http://schemas.openxmlformats.org/spreadsheetml/2006/main" count="112" uniqueCount="48">
  <si>
    <t>FORMULARZ CENOWY</t>
  </si>
  <si>
    <t>Taryfa B23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</si>
  <si>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</si>
  <si>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</si>
  <si>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</si>
  <si>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</si>
  <si>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</si>
  <si>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</si>
  <si>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</si>
  <si>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</si>
  <si>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</si>
  <si>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Przedmiot zamówienia</t>
  </si>
  <si>
    <t>Ilość energii w strefie I</t>
  </si>
  <si>
    <t>Cena energii w strefie I</t>
  </si>
  <si>
    <t>Ilość energii w strefie II</t>
  </si>
  <si>
    <t>Cena energii w strefie II</t>
  </si>
  <si>
    <t>Ilość energii</t>
  </si>
  <si>
    <t>w strefie III</t>
  </si>
  <si>
    <t>Cena energii</t>
  </si>
  <si>
    <t>Całkowita wartość energii</t>
  </si>
  <si>
    <t>CxD+ExF+GxH</t>
  </si>
  <si>
    <t>MWh</t>
  </si>
  <si>
    <t>Energia rozliczana</t>
  </si>
  <si>
    <t>w taryfie B23-939,0MWh</t>
  </si>
  <si>
    <t>Opłata handlowa</t>
  </si>
  <si>
    <t>Liczba punktów poboru</t>
  </si>
  <si>
    <t>cena jednostkowa</t>
  </si>
  <si>
    <t>ilość m-cy</t>
  </si>
  <si>
    <t>wartość opłaty handlowej CxDxE</t>
  </si>
  <si>
    <t>szt</t>
  </si>
  <si>
    <t>zł/m-c/ 1 punkt</t>
  </si>
  <si>
    <t xml:space="preserve">Razem za energię w taryfie B23 I.5=I.3+I.4 </t>
  </si>
  <si>
    <t>Taryfa C21</t>
  </si>
  <si>
    <t>CxD</t>
  </si>
  <si>
    <t>w taryfie C21</t>
  </si>
  <si>
    <t>opłata handlowa</t>
  </si>
  <si>
    <t xml:space="preserve">Razem za energię w taryfie C21 I.10=I.8+I.9 </t>
  </si>
  <si>
    <t>Taryfa C11</t>
  </si>
  <si>
    <t>w taryfie C11</t>
  </si>
  <si>
    <t xml:space="preserve">Razem za energię w taryfie C11 I.15=I.13+I.14 </t>
  </si>
  <si>
    <t>Razem</t>
  </si>
  <si>
    <t>Razem za energię elektryczną w taryfach B23, C21, C11</t>
  </si>
  <si>
    <t>zł</t>
  </si>
  <si>
    <t>Wartość netto I.17= I.5+I.10+I.15</t>
  </si>
  <si>
    <t>Podatek VAT 23 %</t>
  </si>
  <si>
    <t xml:space="preserve">Wartość brutto </t>
  </si>
  <si>
    <t>zł/MWh (netto)</t>
  </si>
  <si>
    <t>zł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</si>
</sst>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rgb="FF000000"/>
      <name val="Liberation Sans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0165-03A6-4DBF-811A-22576264060E}">
  <dimension ref="A1:I41"/>
  <sheetViews>
    <sheetView tabSelected="1" topLeftCell="A25" zoomScale="110" zoomScaleNormal="110" workbookViewId="0">
      <selection activeCell="J27" sqref="J27"/>
    </sheetView>
  </sheetViews>
  <sheetFormatPr defaultRowHeight="15"/>
  <cols>
    <col min="1" max="1" width="4.42578125" customWidth="1"/>
    <col min="2" max="2" width="13.7109375" customWidth="1"/>
    <col min="4" max="4" width="10.42578125" customWidth="1"/>
    <col min="9" max="9" width="12.28515625" customWidth="1"/>
  </cols>
  <sheetData>
    <row r="1" spans="1:9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5.75" thickBot="1">
      <c r="A2" s="1"/>
      <c r="B2" s="19" t="s">
        <v>1</v>
      </c>
      <c r="C2" s="19"/>
      <c r="D2" s="19"/>
      <c r="E2" s="19"/>
      <c r="F2" s="19"/>
      <c r="G2" s="19"/>
      <c r="H2" s="19"/>
      <c r="I2" s="19"/>
    </row>
    <row r="3" spans="1:9" ht="15.75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42.75" customHeight="1">
      <c r="A4" s="20">
        <v>1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3" t="s">
        <v>16</v>
      </c>
      <c r="H4" s="3" t="s">
        <v>18</v>
      </c>
      <c r="I4" s="3" t="s">
        <v>19</v>
      </c>
    </row>
    <row r="5" spans="1:9" ht="39" thickBot="1">
      <c r="A5" s="21"/>
      <c r="B5" s="21"/>
      <c r="C5" s="21"/>
      <c r="D5" s="21"/>
      <c r="E5" s="21"/>
      <c r="F5" s="21"/>
      <c r="G5" s="4" t="s">
        <v>17</v>
      </c>
      <c r="H5" s="4" t="s">
        <v>17</v>
      </c>
      <c r="I5" s="4" t="s">
        <v>20</v>
      </c>
    </row>
    <row r="6" spans="1:9" ht="26.25" customHeight="1" thickBot="1">
      <c r="A6" s="2">
        <v>2</v>
      </c>
      <c r="B6" s="5"/>
      <c r="C6" s="5" t="s">
        <v>21</v>
      </c>
      <c r="D6" s="5" t="s">
        <v>46</v>
      </c>
      <c r="E6" s="5" t="s">
        <v>21</v>
      </c>
      <c r="F6" s="5" t="s">
        <v>46</v>
      </c>
      <c r="G6" s="5" t="s">
        <v>21</v>
      </c>
      <c r="H6" s="5" t="s">
        <v>46</v>
      </c>
      <c r="I6" s="5" t="s">
        <v>47</v>
      </c>
    </row>
    <row r="7" spans="1:9" ht="35.25" customHeight="1">
      <c r="A7" s="20">
        <v>3</v>
      </c>
      <c r="B7" s="3" t="s">
        <v>22</v>
      </c>
      <c r="C7" s="20">
        <v>386</v>
      </c>
      <c r="D7" s="20"/>
      <c r="E7" s="20">
        <v>100.5</v>
      </c>
      <c r="F7" s="20"/>
      <c r="G7" s="20">
        <v>452.5</v>
      </c>
      <c r="H7" s="20"/>
      <c r="I7" s="32">
        <f>C7*D7+E7*F7+G7*H7</f>
        <v>0</v>
      </c>
    </row>
    <row r="8" spans="1:9" ht="49.5" customHeight="1" thickBot="1">
      <c r="A8" s="21"/>
      <c r="B8" s="4" t="s">
        <v>23</v>
      </c>
      <c r="C8" s="21"/>
      <c r="D8" s="21"/>
      <c r="E8" s="21"/>
      <c r="F8" s="21"/>
      <c r="G8" s="21"/>
      <c r="H8" s="21"/>
      <c r="I8" s="33"/>
    </row>
    <row r="9" spans="1:9" ht="51" customHeight="1" thickBot="1">
      <c r="A9" s="20">
        <v>4</v>
      </c>
      <c r="B9" s="20" t="s">
        <v>24</v>
      </c>
      <c r="C9" s="2" t="s">
        <v>25</v>
      </c>
      <c r="D9" s="2" t="s">
        <v>26</v>
      </c>
      <c r="E9" s="2" t="s">
        <v>27</v>
      </c>
      <c r="F9" s="2"/>
      <c r="G9" s="2"/>
      <c r="H9" s="2"/>
      <c r="I9" s="2" t="s">
        <v>28</v>
      </c>
    </row>
    <row r="10" spans="1:9" ht="26.25" thickBot="1">
      <c r="A10" s="24"/>
      <c r="B10" s="24"/>
      <c r="C10" s="5" t="s">
        <v>29</v>
      </c>
      <c r="D10" s="5" t="s">
        <v>30</v>
      </c>
      <c r="E10" s="5" t="s">
        <v>29</v>
      </c>
      <c r="F10" s="5"/>
      <c r="G10" s="5"/>
      <c r="H10" s="5"/>
      <c r="I10" s="6" t="s">
        <v>47</v>
      </c>
    </row>
    <row r="11" spans="1:9" ht="15.75" thickBot="1">
      <c r="A11" s="21"/>
      <c r="B11" s="21"/>
      <c r="C11" s="2">
        <v>2</v>
      </c>
      <c r="D11" s="2"/>
      <c r="E11" s="2">
        <v>12</v>
      </c>
      <c r="F11" s="5"/>
      <c r="G11" s="5"/>
      <c r="H11" s="5"/>
      <c r="I11" s="34">
        <f>C11*D11*E11</f>
        <v>0</v>
      </c>
    </row>
    <row r="12" spans="1:9" ht="69.75" customHeight="1" thickBot="1">
      <c r="A12" s="2">
        <v>5</v>
      </c>
      <c r="B12" s="2" t="s">
        <v>31</v>
      </c>
      <c r="C12" s="2"/>
      <c r="D12" s="2"/>
      <c r="E12" s="2"/>
      <c r="F12" s="2"/>
      <c r="G12" s="2"/>
      <c r="H12" s="2"/>
      <c r="I12" s="34">
        <f>I7+I11</f>
        <v>0</v>
      </c>
    </row>
    <row r="13" spans="1:9" ht="15.75" thickBot="1">
      <c r="A13" s="7"/>
      <c r="B13" s="25" t="s">
        <v>32</v>
      </c>
      <c r="C13" s="25"/>
      <c r="D13" s="25"/>
      <c r="E13" s="25"/>
      <c r="F13" s="25"/>
      <c r="G13" s="25"/>
      <c r="H13" s="25"/>
      <c r="I13" s="25"/>
    </row>
    <row r="14" spans="1:9" ht="15.75" thickBot="1">
      <c r="A14" s="2" t="s">
        <v>2</v>
      </c>
      <c r="B14" s="2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</row>
    <row r="15" spans="1:9" ht="51">
      <c r="A15" s="20">
        <v>6</v>
      </c>
      <c r="B15" s="20" t="s">
        <v>11</v>
      </c>
      <c r="C15" s="20" t="s">
        <v>16</v>
      </c>
      <c r="D15" s="20" t="s">
        <v>18</v>
      </c>
      <c r="E15" s="20"/>
      <c r="F15" s="20"/>
      <c r="G15" s="20"/>
      <c r="H15" s="20"/>
      <c r="I15" s="3" t="s">
        <v>19</v>
      </c>
    </row>
    <row r="16" spans="1:9" ht="15.75" thickBot="1">
      <c r="A16" s="21"/>
      <c r="B16" s="21"/>
      <c r="C16" s="21"/>
      <c r="D16" s="21"/>
      <c r="E16" s="21"/>
      <c r="F16" s="21"/>
      <c r="G16" s="21"/>
      <c r="H16" s="21"/>
      <c r="I16" s="4" t="s">
        <v>33</v>
      </c>
    </row>
    <row r="17" spans="1:9" ht="26.25" thickBot="1">
      <c r="A17" s="8">
        <v>7</v>
      </c>
      <c r="B17" s="9"/>
      <c r="C17" s="10" t="s">
        <v>21</v>
      </c>
      <c r="D17" s="5" t="s">
        <v>46</v>
      </c>
      <c r="E17" s="10"/>
      <c r="F17" s="10"/>
      <c r="G17" s="10"/>
      <c r="H17" s="10"/>
      <c r="I17" s="11" t="s">
        <v>47</v>
      </c>
    </row>
    <row r="18" spans="1:9" ht="27.75" customHeight="1">
      <c r="A18" s="20">
        <v>8</v>
      </c>
      <c r="B18" s="12" t="s">
        <v>22</v>
      </c>
      <c r="C18" s="20">
        <v>949.8</v>
      </c>
      <c r="D18" s="20"/>
      <c r="E18" s="20"/>
      <c r="F18" s="20"/>
      <c r="G18" s="20"/>
      <c r="H18" s="20"/>
      <c r="I18" s="32">
        <f>C18*D18+E18*F18+G18*H18</f>
        <v>0</v>
      </c>
    </row>
    <row r="19" spans="1:9" ht="29.25" customHeight="1" thickBot="1">
      <c r="A19" s="21"/>
      <c r="B19" s="13" t="s">
        <v>34</v>
      </c>
      <c r="C19" s="21"/>
      <c r="D19" s="21"/>
      <c r="E19" s="21"/>
      <c r="F19" s="21"/>
      <c r="G19" s="21"/>
      <c r="H19" s="21"/>
      <c r="I19" s="33"/>
    </row>
    <row r="20" spans="1:9" ht="51.75" thickBot="1">
      <c r="A20" s="20">
        <v>9</v>
      </c>
      <c r="B20" s="20" t="s">
        <v>35</v>
      </c>
      <c r="C20" s="13" t="s">
        <v>25</v>
      </c>
      <c r="D20" s="13" t="s">
        <v>26</v>
      </c>
      <c r="E20" s="13" t="s">
        <v>27</v>
      </c>
      <c r="F20" s="13"/>
      <c r="G20" s="13"/>
      <c r="H20" s="13"/>
      <c r="I20" s="2" t="s">
        <v>28</v>
      </c>
    </row>
    <row r="21" spans="1:9" ht="26.25" thickBot="1">
      <c r="A21" s="24"/>
      <c r="B21" s="24"/>
      <c r="C21" s="10" t="s">
        <v>29</v>
      </c>
      <c r="D21" s="5" t="s">
        <v>30</v>
      </c>
      <c r="E21" s="10">
        <v>12</v>
      </c>
      <c r="F21" s="10"/>
      <c r="G21" s="10"/>
      <c r="H21" s="10"/>
      <c r="I21" s="14" t="s">
        <v>47</v>
      </c>
    </row>
    <row r="22" spans="1:9" ht="15.75" thickBot="1">
      <c r="A22" s="21"/>
      <c r="B22" s="21"/>
      <c r="C22" s="13">
        <v>4</v>
      </c>
      <c r="D22" s="13"/>
      <c r="E22" s="13">
        <v>12</v>
      </c>
      <c r="F22" s="13"/>
      <c r="G22" s="13"/>
      <c r="H22" s="13"/>
      <c r="I22" s="34">
        <f>C22*D22*E22</f>
        <v>0</v>
      </c>
    </row>
    <row r="23" spans="1:9" ht="80.25" customHeight="1" thickBot="1">
      <c r="A23" s="2">
        <v>10</v>
      </c>
      <c r="B23" s="2" t="s">
        <v>36</v>
      </c>
      <c r="C23" s="2"/>
      <c r="D23" s="2"/>
      <c r="E23" s="2"/>
      <c r="F23" s="2"/>
      <c r="G23" s="2"/>
      <c r="H23" s="2"/>
      <c r="I23" s="34">
        <f>I18+I22</f>
        <v>0</v>
      </c>
    </row>
    <row r="24" spans="1:9" ht="15.75" thickBot="1">
      <c r="A24" s="7"/>
      <c r="B24" s="25" t="s">
        <v>37</v>
      </c>
      <c r="C24" s="25"/>
      <c r="D24" s="25"/>
      <c r="E24" s="25"/>
      <c r="F24" s="25"/>
      <c r="G24" s="25"/>
      <c r="H24" s="25"/>
      <c r="I24" s="25"/>
    </row>
    <row r="25" spans="1:9" ht="15.75" thickBot="1">
      <c r="A25" s="2" t="s">
        <v>2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</row>
    <row r="26" spans="1:9" ht="39" customHeight="1">
      <c r="A26" s="20">
        <v>11</v>
      </c>
      <c r="B26" s="20" t="s">
        <v>11</v>
      </c>
      <c r="C26" s="26" t="s">
        <v>16</v>
      </c>
      <c r="D26" s="26" t="s">
        <v>18</v>
      </c>
      <c r="E26" s="26"/>
      <c r="F26" s="26"/>
      <c r="G26" s="26"/>
      <c r="H26" s="26"/>
      <c r="I26" s="16" t="s">
        <v>19</v>
      </c>
    </row>
    <row r="27" spans="1:9" ht="15.75" thickBot="1">
      <c r="A27" s="21"/>
      <c r="B27" s="21"/>
      <c r="C27" s="27"/>
      <c r="D27" s="27"/>
      <c r="E27" s="27"/>
      <c r="F27" s="27"/>
      <c r="G27" s="27"/>
      <c r="H27" s="27"/>
      <c r="I27" s="17" t="s">
        <v>33</v>
      </c>
    </row>
    <row r="28" spans="1:9" ht="26.25" thickBot="1">
      <c r="A28" s="8">
        <v>12</v>
      </c>
      <c r="B28" s="9"/>
      <c r="C28" s="10" t="s">
        <v>21</v>
      </c>
      <c r="D28" s="10" t="s">
        <v>46</v>
      </c>
      <c r="E28" s="10"/>
      <c r="F28" s="10"/>
      <c r="G28" s="10"/>
      <c r="H28" s="10"/>
      <c r="I28" s="11" t="s">
        <v>47</v>
      </c>
    </row>
    <row r="29" spans="1:9" ht="33" customHeight="1">
      <c r="A29" s="20">
        <v>13</v>
      </c>
      <c r="B29" s="12" t="s">
        <v>22</v>
      </c>
      <c r="C29" s="22">
        <v>74.099999999999994</v>
      </c>
      <c r="D29" s="22"/>
      <c r="E29" s="22"/>
      <c r="F29" s="22"/>
      <c r="G29" s="22"/>
      <c r="H29" s="22"/>
      <c r="I29" s="32">
        <f>C29*D29+E29*F29+G29*H29</f>
        <v>0</v>
      </c>
    </row>
    <row r="30" spans="1:9" ht="27.75" customHeight="1" thickBot="1">
      <c r="A30" s="21"/>
      <c r="B30" s="13" t="s">
        <v>38</v>
      </c>
      <c r="C30" s="23"/>
      <c r="D30" s="23"/>
      <c r="E30" s="23"/>
      <c r="F30" s="23"/>
      <c r="G30" s="23"/>
      <c r="H30" s="23"/>
      <c r="I30" s="33"/>
    </row>
    <row r="31" spans="1:9" ht="37.5" customHeight="1" thickBot="1">
      <c r="A31" s="20">
        <v>14</v>
      </c>
      <c r="B31" s="20" t="s">
        <v>35</v>
      </c>
      <c r="C31" s="13" t="s">
        <v>25</v>
      </c>
      <c r="D31" s="13" t="s">
        <v>26</v>
      </c>
      <c r="E31" s="13" t="s">
        <v>27</v>
      </c>
      <c r="F31" s="13"/>
      <c r="G31" s="13"/>
      <c r="H31" s="13"/>
      <c r="I31" s="15"/>
    </row>
    <row r="32" spans="1:9" ht="26.25" thickBot="1">
      <c r="A32" s="24"/>
      <c r="B32" s="24"/>
      <c r="C32" s="10" t="s">
        <v>29</v>
      </c>
      <c r="D32" s="5" t="s">
        <v>30</v>
      </c>
      <c r="E32" s="10">
        <v>12</v>
      </c>
      <c r="F32" s="10"/>
      <c r="G32" s="10"/>
      <c r="H32" s="10"/>
      <c r="I32" s="14"/>
    </row>
    <row r="33" spans="1:9" ht="15.75" thickBot="1">
      <c r="A33" s="21"/>
      <c r="B33" s="21"/>
      <c r="C33" s="13">
        <v>9</v>
      </c>
      <c r="D33" s="13"/>
      <c r="E33" s="13">
        <v>12</v>
      </c>
      <c r="F33" s="13"/>
      <c r="G33" s="13"/>
      <c r="H33" s="13"/>
      <c r="I33" s="34">
        <f>C33*D33*E33</f>
        <v>0</v>
      </c>
    </row>
    <row r="34" spans="1:9" ht="88.5" customHeight="1" thickBot="1">
      <c r="A34" s="2">
        <v>15</v>
      </c>
      <c r="B34" s="2" t="s">
        <v>39</v>
      </c>
      <c r="C34" s="2"/>
      <c r="D34" s="2"/>
      <c r="E34" s="2"/>
      <c r="F34" s="2"/>
      <c r="G34" s="2"/>
      <c r="H34" s="2"/>
      <c r="I34" s="34">
        <f>I29+I33</f>
        <v>0</v>
      </c>
    </row>
    <row r="35" spans="1:9" ht="16.5" thickBot="1">
      <c r="A35" s="28" t="s">
        <v>40</v>
      </c>
      <c r="B35" s="28"/>
      <c r="C35" s="28"/>
      <c r="D35" s="28"/>
      <c r="E35" s="28"/>
      <c r="F35" s="28"/>
      <c r="G35" s="28"/>
      <c r="H35" s="28"/>
      <c r="I35" s="28"/>
    </row>
    <row r="36" spans="1:9" ht="15.75" thickBot="1">
      <c r="A36" s="2" t="s">
        <v>2</v>
      </c>
      <c r="B36" s="2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</row>
    <row r="37" spans="1:9" ht="15.75" thickBot="1">
      <c r="A37" s="2"/>
      <c r="B37" s="2"/>
      <c r="C37" s="2"/>
      <c r="D37" s="2"/>
      <c r="E37" s="2"/>
      <c r="F37" s="2"/>
      <c r="G37" s="2"/>
      <c r="H37" s="2"/>
      <c r="I37" s="2"/>
    </row>
    <row r="38" spans="1:9" ht="15.75" thickBot="1">
      <c r="A38" s="2">
        <v>16</v>
      </c>
      <c r="B38" s="29" t="s">
        <v>41</v>
      </c>
      <c r="C38" s="30"/>
      <c r="D38" s="30"/>
      <c r="E38" s="30"/>
      <c r="F38" s="30"/>
      <c r="G38" s="30"/>
      <c r="H38" s="31"/>
      <c r="I38" s="2" t="s">
        <v>42</v>
      </c>
    </row>
    <row r="39" spans="1:9" ht="15.75" thickBot="1">
      <c r="A39" s="2">
        <v>17</v>
      </c>
      <c r="B39" s="29" t="s">
        <v>43</v>
      </c>
      <c r="C39" s="30"/>
      <c r="D39" s="30"/>
      <c r="E39" s="30"/>
      <c r="F39" s="30"/>
      <c r="G39" s="30"/>
      <c r="H39" s="31"/>
      <c r="I39" s="34">
        <f>I12+I23+I34</f>
        <v>0</v>
      </c>
    </row>
    <row r="40" spans="1:9" ht="15.75" thickBot="1">
      <c r="A40" s="2">
        <v>18</v>
      </c>
      <c r="B40" s="29" t="s">
        <v>44</v>
      </c>
      <c r="C40" s="30"/>
      <c r="D40" s="30"/>
      <c r="E40" s="30"/>
      <c r="F40" s="30"/>
      <c r="G40" s="30"/>
      <c r="H40" s="31"/>
      <c r="I40" s="34">
        <f>I39*0.23</f>
        <v>0</v>
      </c>
    </row>
    <row r="41" spans="1:9" ht="15.75" thickBot="1">
      <c r="A41" s="2">
        <v>18</v>
      </c>
      <c r="B41" s="29" t="s">
        <v>45</v>
      </c>
      <c r="C41" s="30"/>
      <c r="D41" s="30"/>
      <c r="E41" s="30"/>
      <c r="F41" s="30"/>
      <c r="G41" s="30"/>
      <c r="H41" s="31"/>
      <c r="I41" s="34">
        <f>I39+I40</f>
        <v>0</v>
      </c>
    </row>
  </sheetData>
  <mergeCells count="61">
    <mergeCell ref="B40:H40"/>
    <mergeCell ref="B41:H41"/>
    <mergeCell ref="I29:I30"/>
    <mergeCell ref="A31:A33"/>
    <mergeCell ref="B31:B33"/>
    <mergeCell ref="A35:I35"/>
    <mergeCell ref="B38:H38"/>
    <mergeCell ref="B39:H39"/>
    <mergeCell ref="G26:G27"/>
    <mergeCell ref="H26:H27"/>
    <mergeCell ref="A29:A30"/>
    <mergeCell ref="C29:C30"/>
    <mergeCell ref="D29:D30"/>
    <mergeCell ref="E29:E30"/>
    <mergeCell ref="F29:F30"/>
    <mergeCell ref="G29:G30"/>
    <mergeCell ref="H29:H30"/>
    <mergeCell ref="I18:I19"/>
    <mergeCell ref="A20:A22"/>
    <mergeCell ref="B20:B22"/>
    <mergeCell ref="B24:I24"/>
    <mergeCell ref="A26:A27"/>
    <mergeCell ref="B26:B27"/>
    <mergeCell ref="C26:C27"/>
    <mergeCell ref="D26:D27"/>
    <mergeCell ref="E26:E27"/>
    <mergeCell ref="F26:F27"/>
    <mergeCell ref="F15:F16"/>
    <mergeCell ref="G15:G16"/>
    <mergeCell ref="H15:H16"/>
    <mergeCell ref="A18:A19"/>
    <mergeCell ref="C18:C19"/>
    <mergeCell ref="D18:D19"/>
    <mergeCell ref="E18:E19"/>
    <mergeCell ref="F18:F19"/>
    <mergeCell ref="G18:G19"/>
    <mergeCell ref="H18:H19"/>
    <mergeCell ref="H7:H8"/>
    <mergeCell ref="I7:I8"/>
    <mergeCell ref="A9:A11"/>
    <mergeCell ref="B9:B11"/>
    <mergeCell ref="B13:I13"/>
    <mergeCell ref="A15:A16"/>
    <mergeCell ref="B15:B16"/>
    <mergeCell ref="C15:C16"/>
    <mergeCell ref="D15:D16"/>
    <mergeCell ref="E15:E16"/>
    <mergeCell ref="A7:A8"/>
    <mergeCell ref="C7:C8"/>
    <mergeCell ref="D7:D8"/>
    <mergeCell ref="E7:E8"/>
    <mergeCell ref="F7:F8"/>
    <mergeCell ref="G7:G8"/>
    <mergeCell ref="A1:I1"/>
    <mergeCell ref="B2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Łucja Gruca</dc:creator>
  <cp:lastModifiedBy>Łucja Gruca</cp:lastModifiedBy>
  <cp:lastPrinted>2025-03-24T12:16:23Z</cp:lastPrinted>
  <dcterms:created xsi:type="dcterms:W3CDTF">2025-03-24T11:37:59Z</dcterms:created>
  <dcterms:modified xsi:type="dcterms:W3CDTF">2025-03-24T12:16:46Z</dcterms:modified>
</cp:coreProperties>
</file>