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BE9B2865-3C2D-430C-AF4A-514C6B113E76}" xr6:coauthVersionLast="47" xr6:coauthVersionMax="47" xr10:uidLastSave="{00000000-0000-0000-0000-000000000000}"/>
  <bookViews>
    <workbookView xWindow="30" yWindow="240" windowWidth="21510" windowHeight="1476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G9" i="1" s="1"/>
  <c r="E10" i="1"/>
  <c r="G10" i="1" s="1"/>
  <c r="E11" i="1"/>
  <c r="G11" i="1"/>
  <c r="E12" i="1"/>
  <c r="G12" i="1" s="1"/>
  <c r="E13" i="1"/>
  <c r="G13" i="1"/>
  <c r="E14" i="1"/>
  <c r="G14" i="1"/>
  <c r="E15" i="1"/>
  <c r="G15" i="1"/>
  <c r="E16" i="1"/>
  <c r="G16" i="1" s="1"/>
  <c r="E17" i="1"/>
  <c r="G17" i="1"/>
  <c r="E18" i="1"/>
  <c r="G18" i="1"/>
  <c r="E19" i="1"/>
  <c r="G19" i="1" s="1"/>
  <c r="E20" i="1"/>
  <c r="G20" i="1"/>
  <c r="E21" i="1"/>
  <c r="G21" i="1"/>
  <c r="E22" i="1"/>
  <c r="G22" i="1"/>
  <c r="E23" i="1"/>
  <c r="G23" i="1"/>
  <c r="E24" i="1"/>
  <c r="G24" i="1"/>
  <c r="E25" i="1"/>
  <c r="G25" i="1" s="1"/>
  <c r="E26" i="1"/>
  <c r="G26" i="1"/>
  <c r="E27" i="1"/>
  <c r="G27" i="1"/>
  <c r="E28" i="1"/>
  <c r="G28" i="1" s="1"/>
  <c r="E29" i="1"/>
  <c r="G29" i="1" s="1"/>
  <c r="E30" i="1"/>
  <c r="G30" i="1" s="1"/>
  <c r="E31" i="1"/>
  <c r="G31" i="1" s="1"/>
  <c r="E32" i="1"/>
  <c r="G32" i="1"/>
  <c r="E33" i="1"/>
  <c r="G33" i="1"/>
  <c r="E34" i="1"/>
  <c r="G34" i="1" s="1"/>
  <c r="E35" i="1"/>
  <c r="G35" i="1"/>
  <c r="E36" i="1"/>
  <c r="G36" i="1"/>
  <c r="E37" i="1"/>
  <c r="G37" i="1" s="1"/>
  <c r="E38" i="1"/>
  <c r="G38" i="1" s="1"/>
  <c r="E39" i="1"/>
  <c r="G39" i="1" s="1"/>
  <c r="E40" i="1"/>
  <c r="G40" i="1"/>
  <c r="E41" i="1"/>
  <c r="G41" i="1"/>
  <c r="E42" i="1"/>
  <c r="G42" i="1"/>
  <c r="E43" i="1"/>
  <c r="G43" i="1"/>
  <c r="E44" i="1"/>
  <c r="G44" i="1"/>
  <c r="E45" i="1"/>
  <c r="G45" i="1" s="1"/>
  <c r="E46" i="1"/>
  <c r="G46" i="1"/>
  <c r="E47" i="1"/>
  <c r="G47" i="1"/>
  <c r="E48" i="1"/>
  <c r="G48" i="1"/>
  <c r="E49" i="1"/>
  <c r="G49" i="1" s="1"/>
  <c r="E50" i="1"/>
  <c r="G50" i="1"/>
  <c r="E51" i="1"/>
  <c r="G51" i="1" s="1"/>
  <c r="E52" i="1"/>
  <c r="G52" i="1" s="1"/>
  <c r="E53" i="1"/>
  <c r="G53" i="1"/>
  <c r="E54" i="1"/>
  <c r="G54" i="1"/>
  <c r="E55" i="1"/>
  <c r="G55" i="1"/>
  <c r="E56" i="1"/>
  <c r="G56" i="1"/>
  <c r="E57" i="1"/>
  <c r="G57" i="1"/>
  <c r="E58" i="1"/>
  <c r="G58" i="1"/>
  <c r="E59" i="1"/>
  <c r="G59" i="1" s="1"/>
  <c r="E60" i="1"/>
  <c r="G60" i="1"/>
  <c r="E61" i="1"/>
  <c r="G61" i="1" s="1"/>
  <c r="E62" i="1"/>
  <c r="G62" i="1"/>
  <c r="E63" i="1"/>
  <c r="G63" i="1"/>
  <c r="E64" i="1"/>
  <c r="G64" i="1"/>
  <c r="E65" i="1"/>
  <c r="G65" i="1"/>
  <c r="E66" i="1"/>
  <c r="G66" i="1"/>
  <c r="E67" i="1"/>
  <c r="G67" i="1" s="1"/>
  <c r="E68" i="1"/>
  <c r="G68" i="1"/>
  <c r="E69" i="1"/>
  <c r="G69" i="1" s="1"/>
  <c r="E70" i="1"/>
  <c r="G70" i="1" s="1"/>
  <c r="E71" i="1"/>
  <c r="G71" i="1"/>
  <c r="E72" i="1"/>
  <c r="G72" i="1" s="1"/>
  <c r="E73" i="1"/>
  <c r="G73" i="1" s="1"/>
  <c r="E74" i="1"/>
  <c r="G74" i="1" s="1"/>
  <c r="E75" i="1"/>
  <c r="G75" i="1"/>
  <c r="E76" i="1"/>
  <c r="G76" i="1"/>
  <c r="E8" i="1" l="1"/>
  <c r="G8" i="1" s="1"/>
  <c r="E77" i="1" l="1"/>
  <c r="G77" i="1"/>
</calcChain>
</file>

<file path=xl/sharedStrings.xml><?xml version="1.0" encoding="utf-8"?>
<sst xmlns="http://schemas.openxmlformats.org/spreadsheetml/2006/main" count="81" uniqueCount="81">
  <si>
    <t>Lp.</t>
  </si>
  <si>
    <t>Wartość brutto /zł/</t>
  </si>
  <si>
    <t>Wartość netto
/zł/</t>
  </si>
  <si>
    <t>Stawka VAT
/%/</t>
  </si>
  <si>
    <t>SUMA</t>
  </si>
  <si>
    <t xml:space="preserve">Cena jednostkowa netto
/zł/ </t>
  </si>
  <si>
    <r>
      <t>Nazwa, NIP wykonawcy</t>
    </r>
    <r>
      <rPr>
        <sz val="12"/>
        <color theme="1"/>
        <rFont val="Calibri"/>
        <family val="2"/>
        <charset val="238"/>
        <scheme val="minor"/>
      </rPr>
      <t xml:space="preserve"> (wpisać)</t>
    </r>
    <r>
      <rPr>
        <b/>
        <sz val="12"/>
        <color theme="1"/>
        <rFont val="Calibri"/>
        <family val="2"/>
        <charset val="238"/>
        <scheme val="minor"/>
      </rPr>
      <t xml:space="preserve">: </t>
    </r>
  </si>
  <si>
    <t>Nazwa przedmiotu zamówienia</t>
  </si>
  <si>
    <t>Formularz wyceny szacunkowej</t>
  </si>
  <si>
    <t>Ilość opakowań /szt./</t>
  </si>
  <si>
    <t>Adhesor Carbofine (80+40)</t>
  </si>
  <si>
    <t>Agatos szybkowiążący (90+18)</t>
  </si>
  <si>
    <t>Agatos wolnowiążący (90+18)</t>
  </si>
  <si>
    <t>Alustin 10g</t>
  </si>
  <si>
    <t>Alveogyl 10g</t>
  </si>
  <si>
    <t xml:space="preserve">Aplikator typu microbrush duży (2mm) 100szt </t>
  </si>
  <si>
    <t xml:space="preserve">Aplikator typu microbrush średni(1,5mm) 100szt </t>
  </si>
  <si>
    <t>Biopulp 10g</t>
  </si>
  <si>
    <t>Charisma bulk flow one 2 g strzykawka</t>
  </si>
  <si>
    <t>Charisma clasic A2 -4g</t>
  </si>
  <si>
    <t>Charisma clasic A3 -4g</t>
  </si>
  <si>
    <t>Chloraxid 2% 200g</t>
  </si>
  <si>
    <t>Chloraxid 5,25% 200g</t>
  </si>
  <si>
    <t>Clean Polish (zielony) 50g</t>
  </si>
  <si>
    <t>Coltosol F 38g</t>
  </si>
  <si>
    <t>Coltosol F strzykawki 5 szt</t>
  </si>
  <si>
    <t>Ćwieki gutaperkowe rozm 15-40 60szt</t>
  </si>
  <si>
    <t>Endomethason N 14g</t>
  </si>
  <si>
    <t>Endosal płyn 10g</t>
  </si>
  <si>
    <t xml:space="preserve">Eugenol 10g </t>
  </si>
  <si>
    <t>Evicrol zestaw</t>
  </si>
  <si>
    <t>Flow art. 2g</t>
  </si>
  <si>
    <t>Fuji CC Kapsułki A2 50 kaps</t>
  </si>
  <si>
    <t>Glucosite - żel do kieszonki 50ml</t>
  </si>
  <si>
    <t>Gradia Direct światłoutwardzalny strzykawka A2 1 szt</t>
  </si>
  <si>
    <t>Gradia Direct światłoutwardzalny strzykawka A3 1szt</t>
  </si>
  <si>
    <t>Gumki polerskie kenda do kompozytów 12 szt</t>
  </si>
  <si>
    <t>Hydrol 45ml</t>
  </si>
  <si>
    <t>Igły do karpuli (0,3x12) 100szt</t>
  </si>
  <si>
    <t>Igły do karpuli C-K jet 100 szt</t>
  </si>
  <si>
    <t>Igły do karpuli terumo dental (0,4x45) 100szt</t>
  </si>
  <si>
    <t>Igły do płukania kanałów Endo Top 100szt</t>
  </si>
  <si>
    <t>Ionosit base Liner 1,5 g strzykawka</t>
  </si>
  <si>
    <t>Jodoform proszek 30g</t>
  </si>
  <si>
    <t>Kalka w paskach 200 szt</t>
  </si>
  <si>
    <t>Kamphenol 10 g</t>
  </si>
  <si>
    <t>Krążki ścierne sof-lex pomarańczowe 50 szt</t>
  </si>
  <si>
    <t>Kształtki do zębów białostockie</t>
  </si>
  <si>
    <t>Nici chirurgiczne wchłanialne Novosyn Quick 36 szt. B.Braun 3.0</t>
  </si>
  <si>
    <t>Nici chirurgiczne wchłanialne Novosyn Quick 36 szt. B.Braun 4.0</t>
  </si>
  <si>
    <t>One Coat Bond SL 5ml Coltente</t>
  </si>
  <si>
    <t>Oxydentin 250g</t>
  </si>
  <si>
    <t>Paski metalowe do formówki</t>
  </si>
  <si>
    <t>Paski ścierne z nasypem 5 szt</t>
  </si>
  <si>
    <t>Plastidentin 10g</t>
  </si>
  <si>
    <t xml:space="preserve">Podkład Life Kerr </t>
  </si>
  <si>
    <t>Prime dent wypełnienie chemoutwardzalne 2x15g</t>
  </si>
  <si>
    <t>Pulp spray</t>
  </si>
  <si>
    <t>Pur-zellin kompresy stomatologiczne na rolce 500 szt</t>
  </si>
  <si>
    <t>Riva cement x 2 strzykawki</t>
  </si>
  <si>
    <t>Riva SC SDI (15+8)g</t>
  </si>
  <si>
    <t>Riva SC SDI kapsułki 45 szt</t>
  </si>
  <si>
    <t>Sączki papierowe roz. 15 200 szt</t>
  </si>
  <si>
    <t>Sączki papierowe roz. 20 200szt</t>
  </si>
  <si>
    <t>Sączki papierowe roz. 25 200szt</t>
  </si>
  <si>
    <t>Sączki papierowe roz. 30 200szt</t>
  </si>
  <si>
    <t>Sączki papierowe roz. 35 200szt</t>
  </si>
  <si>
    <t>Sączki papierowe roz. 40 200szt</t>
  </si>
  <si>
    <t>Serweta stomatologiczna 50 szt</t>
  </si>
  <si>
    <t>Skalpel, ostrze nr 15 100 szt</t>
  </si>
  <si>
    <t>Surgispon dental 10mmx10mmx10mm</t>
  </si>
  <si>
    <t>Taśma poliestrowa gładka szerokość 8mm, grubość 0,05mm</t>
  </si>
  <si>
    <t>TheraCal LC 1g BISCO</t>
  </si>
  <si>
    <t>Thymodentin 100g</t>
  </si>
  <si>
    <t>Tlenek cynku szybkowiążcy 50g</t>
  </si>
  <si>
    <t>Ultrablend plus (Dentin) 1,2ml 4 szt</t>
  </si>
  <si>
    <t>Wytrawiacz 50ml</t>
  </si>
  <si>
    <t>Wytrawiacz Blue Etch 10ml</t>
  </si>
  <si>
    <r>
      <t>Taśma poliestrowa ścierna szerokość 8mm, grubość 90</t>
    </r>
    <r>
      <rPr>
        <sz val="11"/>
        <rFont val="Calibri"/>
        <family val="2"/>
        <charset val="238"/>
      </rPr>
      <t>µ</t>
    </r>
  </si>
  <si>
    <t>Dostawa materiałów stomatologicznych.</t>
  </si>
  <si>
    <t>Opis obliczenia ceny:
1) wartość netto [zł] = ilość opakowań [szt.]   x   cena jednostkowa netto [zł/kg];
2) wartość brutto [zł] = wartość netto [zł] powiększona o stawkę VAT [%].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</si>
</sst>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1"/>
  <sheetViews>
    <sheetView tabSelected="1" zoomScaleNormal="100" workbookViewId="0">
      <selection activeCell="A4" sqref="A4"/>
    </sheetView>
  </sheetViews>
  <sheetFormatPr defaultRowHeight="15" x14ac:dyDescent="0.25"/>
  <cols>
    <col min="1" max="1" width="2.85546875" style="1" customWidth="1"/>
    <col min="2" max="2" width="77.85546875" style="10" customWidth="1"/>
    <col min="3" max="3" width="9.5703125" style="1" customWidth="1"/>
    <col min="4" max="4" width="11" style="1" bestFit="1" customWidth="1"/>
    <col min="5" max="5" width="12.140625" style="1" bestFit="1" customWidth="1"/>
    <col min="6" max="6" width="6.5703125" style="1" bestFit="1" customWidth="1"/>
    <col min="7" max="7" width="13.140625" style="1" bestFit="1" customWidth="1"/>
    <col min="8" max="16384" width="9.140625" style="10"/>
  </cols>
  <sheetData>
    <row r="1" spans="1:7" ht="15.75" x14ac:dyDescent="0.25">
      <c r="A1" s="21" t="s">
        <v>8</v>
      </c>
      <c r="B1" s="21"/>
      <c r="C1" s="21"/>
      <c r="D1" s="21"/>
      <c r="E1" s="21"/>
      <c r="F1" s="21"/>
      <c r="G1" s="21"/>
    </row>
    <row r="2" spans="1:7" ht="15.75" x14ac:dyDescent="0.25">
      <c r="A2" s="12"/>
      <c r="B2" s="12"/>
      <c r="C2" s="12"/>
      <c r="D2" s="12"/>
      <c r="E2" s="12"/>
      <c r="F2" s="12"/>
      <c r="G2" s="12"/>
    </row>
    <row r="3" spans="1:7" ht="15" customHeight="1" x14ac:dyDescent="0.25">
      <c r="A3" s="23" t="s">
        <v>79</v>
      </c>
      <c r="B3" s="23"/>
      <c r="C3" s="23"/>
      <c r="D3" s="23"/>
      <c r="E3" s="23"/>
      <c r="F3" s="23"/>
      <c r="G3" s="23"/>
    </row>
    <row r="5" spans="1:7" ht="15.75" x14ac:dyDescent="0.25">
      <c r="A5" s="22" t="s">
        <v>6</v>
      </c>
      <c r="B5" s="22"/>
      <c r="C5" s="22"/>
      <c r="D5" s="22"/>
      <c r="E5" s="22"/>
      <c r="F5" s="22"/>
      <c r="G5" s="22"/>
    </row>
    <row r="7" spans="1:7" s="1" customFormat="1" ht="51" x14ac:dyDescent="0.25">
      <c r="A7" s="6" t="s">
        <v>0</v>
      </c>
      <c r="B7" s="6" t="s">
        <v>7</v>
      </c>
      <c r="C7" s="13" t="s">
        <v>9</v>
      </c>
      <c r="D7" s="4" t="s">
        <v>5</v>
      </c>
      <c r="E7" s="4" t="s">
        <v>2</v>
      </c>
      <c r="F7" s="4" t="s">
        <v>3</v>
      </c>
      <c r="G7" s="4" t="s">
        <v>1</v>
      </c>
    </row>
    <row r="8" spans="1:7" x14ac:dyDescent="0.25">
      <c r="A8" s="4">
        <v>1</v>
      </c>
      <c r="B8" s="14" t="s">
        <v>10</v>
      </c>
      <c r="C8" s="15">
        <v>4</v>
      </c>
      <c r="D8" s="9"/>
      <c r="E8" s="5">
        <f>C8*D8</f>
        <v>0</v>
      </c>
      <c r="F8" s="2"/>
      <c r="G8" s="3">
        <f>E8+E8*F8</f>
        <v>0</v>
      </c>
    </row>
    <row r="9" spans="1:7" x14ac:dyDescent="0.25">
      <c r="A9" s="4">
        <v>2</v>
      </c>
      <c r="B9" s="16" t="s">
        <v>11</v>
      </c>
      <c r="C9" s="15">
        <v>18</v>
      </c>
      <c r="D9" s="9"/>
      <c r="E9" s="5">
        <f t="shared" ref="E9:E72" si="0">C9*D9</f>
        <v>0</v>
      </c>
      <c r="F9" s="2"/>
      <c r="G9" s="3">
        <f t="shared" ref="G9:G72" si="1">E9+E9*F9</f>
        <v>0</v>
      </c>
    </row>
    <row r="10" spans="1:7" x14ac:dyDescent="0.25">
      <c r="A10" s="4">
        <v>3</v>
      </c>
      <c r="B10" s="16" t="s">
        <v>12</v>
      </c>
      <c r="C10" s="15">
        <v>1</v>
      </c>
      <c r="D10" s="9"/>
      <c r="E10" s="5">
        <f t="shared" si="0"/>
        <v>0</v>
      </c>
      <c r="F10" s="2"/>
      <c r="G10" s="3">
        <f t="shared" si="1"/>
        <v>0</v>
      </c>
    </row>
    <row r="11" spans="1:7" x14ac:dyDescent="0.25">
      <c r="A11" s="4">
        <v>4</v>
      </c>
      <c r="B11" s="14" t="s">
        <v>13</v>
      </c>
      <c r="C11" s="15">
        <v>7</v>
      </c>
      <c r="D11" s="9"/>
      <c r="E11" s="5">
        <f t="shared" si="0"/>
        <v>0</v>
      </c>
      <c r="F11" s="2"/>
      <c r="G11" s="3">
        <f t="shared" si="1"/>
        <v>0</v>
      </c>
    </row>
    <row r="12" spans="1:7" x14ac:dyDescent="0.25">
      <c r="A12" s="4">
        <v>5</v>
      </c>
      <c r="B12" s="16" t="s">
        <v>14</v>
      </c>
      <c r="C12" s="15">
        <v>12</v>
      </c>
      <c r="D12" s="9"/>
      <c r="E12" s="5">
        <f t="shared" si="0"/>
        <v>0</v>
      </c>
      <c r="F12" s="2"/>
      <c r="G12" s="3">
        <f t="shared" si="1"/>
        <v>0</v>
      </c>
    </row>
    <row r="13" spans="1:7" x14ac:dyDescent="0.25">
      <c r="A13" s="4">
        <v>6</v>
      </c>
      <c r="B13" s="17" t="s">
        <v>15</v>
      </c>
      <c r="C13" s="15">
        <v>2</v>
      </c>
      <c r="D13" s="9"/>
      <c r="E13" s="5">
        <f t="shared" si="0"/>
        <v>0</v>
      </c>
      <c r="F13" s="2"/>
      <c r="G13" s="3">
        <f t="shared" si="1"/>
        <v>0</v>
      </c>
    </row>
    <row r="14" spans="1:7" x14ac:dyDescent="0.25">
      <c r="A14" s="4">
        <v>7</v>
      </c>
      <c r="B14" s="17" t="s">
        <v>16</v>
      </c>
      <c r="C14" s="15">
        <v>2</v>
      </c>
      <c r="D14" s="9"/>
      <c r="E14" s="5">
        <f t="shared" si="0"/>
        <v>0</v>
      </c>
      <c r="F14" s="2"/>
      <c r="G14" s="3">
        <f t="shared" si="1"/>
        <v>0</v>
      </c>
    </row>
    <row r="15" spans="1:7" x14ac:dyDescent="0.25">
      <c r="A15" s="4">
        <v>8</v>
      </c>
      <c r="B15" s="14" t="s">
        <v>17</v>
      </c>
      <c r="C15" s="15">
        <v>2</v>
      </c>
      <c r="D15" s="9"/>
      <c r="E15" s="5">
        <f t="shared" si="0"/>
        <v>0</v>
      </c>
      <c r="F15" s="2"/>
      <c r="G15" s="3">
        <f t="shared" si="1"/>
        <v>0</v>
      </c>
    </row>
    <row r="16" spans="1:7" x14ac:dyDescent="0.25">
      <c r="A16" s="4">
        <v>9</v>
      </c>
      <c r="B16" s="17" t="s">
        <v>18</v>
      </c>
      <c r="C16" s="15">
        <v>6</v>
      </c>
      <c r="D16" s="9"/>
      <c r="E16" s="5">
        <f t="shared" si="0"/>
        <v>0</v>
      </c>
      <c r="F16" s="2"/>
      <c r="G16" s="3">
        <f t="shared" si="1"/>
        <v>0</v>
      </c>
    </row>
    <row r="17" spans="1:7" x14ac:dyDescent="0.25">
      <c r="A17" s="4">
        <v>10</v>
      </c>
      <c r="B17" s="14" t="s">
        <v>19</v>
      </c>
      <c r="C17" s="15">
        <v>6</v>
      </c>
      <c r="D17" s="9"/>
      <c r="E17" s="5">
        <f t="shared" si="0"/>
        <v>0</v>
      </c>
      <c r="F17" s="2"/>
      <c r="G17" s="3">
        <f t="shared" si="1"/>
        <v>0</v>
      </c>
    </row>
    <row r="18" spans="1:7" x14ac:dyDescent="0.25">
      <c r="A18" s="4">
        <v>11</v>
      </c>
      <c r="B18" s="14" t="s">
        <v>20</v>
      </c>
      <c r="C18" s="15">
        <v>6</v>
      </c>
      <c r="D18" s="9"/>
      <c r="E18" s="5">
        <f t="shared" si="0"/>
        <v>0</v>
      </c>
      <c r="F18" s="2"/>
      <c r="G18" s="3">
        <f t="shared" si="1"/>
        <v>0</v>
      </c>
    </row>
    <row r="19" spans="1:7" x14ac:dyDescent="0.25">
      <c r="A19" s="4">
        <v>12</v>
      </c>
      <c r="B19" s="16" t="s">
        <v>21</v>
      </c>
      <c r="C19" s="15">
        <v>5</v>
      </c>
      <c r="D19" s="9"/>
      <c r="E19" s="5">
        <f t="shared" si="0"/>
        <v>0</v>
      </c>
      <c r="F19" s="2"/>
      <c r="G19" s="3">
        <f t="shared" si="1"/>
        <v>0</v>
      </c>
    </row>
    <row r="20" spans="1:7" x14ac:dyDescent="0.25">
      <c r="A20" s="4">
        <v>13</v>
      </c>
      <c r="B20" s="14" t="s">
        <v>22</v>
      </c>
      <c r="C20" s="15">
        <v>2</v>
      </c>
      <c r="D20" s="9"/>
      <c r="E20" s="5">
        <f t="shared" si="0"/>
        <v>0</v>
      </c>
      <c r="F20" s="2"/>
      <c r="G20" s="3">
        <f t="shared" si="1"/>
        <v>0</v>
      </c>
    </row>
    <row r="21" spans="1:7" x14ac:dyDescent="0.25">
      <c r="A21" s="4">
        <v>14</v>
      </c>
      <c r="B21" s="16" t="s">
        <v>23</v>
      </c>
      <c r="C21" s="15">
        <v>2</v>
      </c>
      <c r="D21" s="9"/>
      <c r="E21" s="5">
        <f t="shared" si="0"/>
        <v>0</v>
      </c>
      <c r="F21" s="2"/>
      <c r="G21" s="3">
        <f t="shared" si="1"/>
        <v>0</v>
      </c>
    </row>
    <row r="22" spans="1:7" x14ac:dyDescent="0.25">
      <c r="A22" s="4">
        <v>15</v>
      </c>
      <c r="B22" s="14" t="s">
        <v>24</v>
      </c>
      <c r="C22" s="15">
        <v>26</v>
      </c>
      <c r="D22" s="9"/>
      <c r="E22" s="5">
        <f t="shared" si="0"/>
        <v>0</v>
      </c>
      <c r="F22" s="2"/>
      <c r="G22" s="3">
        <f t="shared" si="1"/>
        <v>0</v>
      </c>
    </row>
    <row r="23" spans="1:7" x14ac:dyDescent="0.25">
      <c r="A23" s="4">
        <v>16</v>
      </c>
      <c r="B23" s="16" t="s">
        <v>25</v>
      </c>
      <c r="C23" s="15">
        <v>1</v>
      </c>
      <c r="D23" s="9"/>
      <c r="E23" s="5">
        <f t="shared" si="0"/>
        <v>0</v>
      </c>
      <c r="F23" s="2"/>
      <c r="G23" s="3">
        <f t="shared" si="1"/>
        <v>0</v>
      </c>
    </row>
    <row r="24" spans="1:7" x14ac:dyDescent="0.25">
      <c r="A24" s="4">
        <v>17</v>
      </c>
      <c r="B24" s="16" t="s">
        <v>26</v>
      </c>
      <c r="C24" s="15">
        <v>4</v>
      </c>
      <c r="D24" s="9"/>
      <c r="E24" s="5">
        <f t="shared" si="0"/>
        <v>0</v>
      </c>
      <c r="F24" s="2"/>
      <c r="G24" s="3">
        <f t="shared" si="1"/>
        <v>0</v>
      </c>
    </row>
    <row r="25" spans="1:7" x14ac:dyDescent="0.25">
      <c r="A25" s="4">
        <v>18</v>
      </c>
      <c r="B25" s="14" t="s">
        <v>27</v>
      </c>
      <c r="C25" s="15">
        <v>6</v>
      </c>
      <c r="D25" s="9"/>
      <c r="E25" s="5">
        <f t="shared" si="0"/>
        <v>0</v>
      </c>
      <c r="F25" s="2"/>
      <c r="G25" s="3">
        <f t="shared" si="1"/>
        <v>0</v>
      </c>
    </row>
    <row r="26" spans="1:7" x14ac:dyDescent="0.25">
      <c r="A26" s="4">
        <v>19</v>
      </c>
      <c r="B26" s="14" t="s">
        <v>28</v>
      </c>
      <c r="C26" s="15">
        <v>3</v>
      </c>
      <c r="D26" s="9"/>
      <c r="E26" s="5">
        <f t="shared" si="0"/>
        <v>0</v>
      </c>
      <c r="F26" s="2"/>
      <c r="G26" s="3">
        <f t="shared" si="1"/>
        <v>0</v>
      </c>
    </row>
    <row r="27" spans="1:7" x14ac:dyDescent="0.25">
      <c r="A27" s="4">
        <v>20</v>
      </c>
      <c r="B27" s="14" t="s">
        <v>29</v>
      </c>
      <c r="C27" s="15">
        <v>18</v>
      </c>
      <c r="D27" s="9"/>
      <c r="E27" s="5">
        <f t="shared" si="0"/>
        <v>0</v>
      </c>
      <c r="F27" s="2"/>
      <c r="G27" s="3">
        <f t="shared" si="1"/>
        <v>0</v>
      </c>
    </row>
    <row r="28" spans="1:7" x14ac:dyDescent="0.25">
      <c r="A28" s="4">
        <v>21</v>
      </c>
      <c r="B28" s="16" t="s">
        <v>30</v>
      </c>
      <c r="C28" s="15">
        <v>5</v>
      </c>
      <c r="D28" s="9"/>
      <c r="E28" s="5">
        <f t="shared" si="0"/>
        <v>0</v>
      </c>
      <c r="F28" s="2"/>
      <c r="G28" s="3">
        <f t="shared" si="1"/>
        <v>0</v>
      </c>
    </row>
    <row r="29" spans="1:7" x14ac:dyDescent="0.25">
      <c r="A29" s="4">
        <v>22</v>
      </c>
      <c r="B29" s="14" t="s">
        <v>31</v>
      </c>
      <c r="C29" s="15">
        <v>4</v>
      </c>
      <c r="D29" s="9"/>
      <c r="E29" s="5">
        <f t="shared" si="0"/>
        <v>0</v>
      </c>
      <c r="F29" s="2"/>
      <c r="G29" s="3">
        <f t="shared" si="1"/>
        <v>0</v>
      </c>
    </row>
    <row r="30" spans="1:7" x14ac:dyDescent="0.25">
      <c r="A30" s="4">
        <v>23</v>
      </c>
      <c r="B30" s="16" t="s">
        <v>32</v>
      </c>
      <c r="C30" s="15">
        <v>1</v>
      </c>
      <c r="D30" s="9"/>
      <c r="E30" s="5">
        <f t="shared" si="0"/>
        <v>0</v>
      </c>
      <c r="F30" s="2"/>
      <c r="G30" s="3">
        <f t="shared" si="1"/>
        <v>0</v>
      </c>
    </row>
    <row r="31" spans="1:7" x14ac:dyDescent="0.25">
      <c r="A31" s="4">
        <v>24</v>
      </c>
      <c r="B31" s="18" t="s">
        <v>33</v>
      </c>
      <c r="C31" s="15">
        <v>1</v>
      </c>
      <c r="D31" s="9"/>
      <c r="E31" s="5">
        <f t="shared" si="0"/>
        <v>0</v>
      </c>
      <c r="F31" s="2"/>
      <c r="G31" s="3">
        <f t="shared" si="1"/>
        <v>0</v>
      </c>
    </row>
    <row r="32" spans="1:7" x14ac:dyDescent="0.25">
      <c r="A32" s="4">
        <v>25</v>
      </c>
      <c r="B32" s="16" t="s">
        <v>34</v>
      </c>
      <c r="C32" s="15">
        <v>7</v>
      </c>
      <c r="D32" s="9"/>
      <c r="E32" s="5">
        <f t="shared" si="0"/>
        <v>0</v>
      </c>
      <c r="F32" s="2"/>
      <c r="G32" s="3">
        <f t="shared" si="1"/>
        <v>0</v>
      </c>
    </row>
    <row r="33" spans="1:7" x14ac:dyDescent="0.25">
      <c r="A33" s="4">
        <v>26</v>
      </c>
      <c r="B33" s="16" t="s">
        <v>35</v>
      </c>
      <c r="C33" s="15">
        <v>7</v>
      </c>
      <c r="D33" s="9"/>
      <c r="E33" s="5">
        <f t="shared" si="0"/>
        <v>0</v>
      </c>
      <c r="F33" s="2"/>
      <c r="G33" s="3">
        <f t="shared" si="1"/>
        <v>0</v>
      </c>
    </row>
    <row r="34" spans="1:7" x14ac:dyDescent="0.25">
      <c r="A34" s="4">
        <v>27</v>
      </c>
      <c r="B34" s="16" t="s">
        <v>36</v>
      </c>
      <c r="C34" s="15">
        <v>2</v>
      </c>
      <c r="D34" s="9"/>
      <c r="E34" s="5">
        <f t="shared" si="0"/>
        <v>0</v>
      </c>
      <c r="F34" s="2"/>
      <c r="G34" s="3">
        <f t="shared" si="1"/>
        <v>0</v>
      </c>
    </row>
    <row r="35" spans="1:7" x14ac:dyDescent="0.25">
      <c r="A35" s="4">
        <v>28</v>
      </c>
      <c r="B35" s="16" t="s">
        <v>37</v>
      </c>
      <c r="C35" s="15">
        <v>4</v>
      </c>
      <c r="D35" s="9"/>
      <c r="E35" s="5">
        <f t="shared" si="0"/>
        <v>0</v>
      </c>
      <c r="F35" s="2"/>
      <c r="G35" s="3">
        <f t="shared" si="1"/>
        <v>0</v>
      </c>
    </row>
    <row r="36" spans="1:7" x14ac:dyDescent="0.25">
      <c r="A36" s="4">
        <v>29</v>
      </c>
      <c r="B36" s="16" t="s">
        <v>38</v>
      </c>
      <c r="C36" s="15">
        <v>3</v>
      </c>
      <c r="D36" s="9"/>
      <c r="E36" s="5">
        <f t="shared" si="0"/>
        <v>0</v>
      </c>
      <c r="F36" s="2"/>
      <c r="G36" s="3">
        <f t="shared" si="1"/>
        <v>0</v>
      </c>
    </row>
    <row r="37" spans="1:7" x14ac:dyDescent="0.25">
      <c r="A37" s="4">
        <v>30</v>
      </c>
      <c r="B37" s="16" t="s">
        <v>39</v>
      </c>
      <c r="C37" s="15">
        <v>2</v>
      </c>
      <c r="D37" s="9"/>
      <c r="E37" s="5">
        <f t="shared" si="0"/>
        <v>0</v>
      </c>
      <c r="F37" s="2"/>
      <c r="G37" s="3">
        <f t="shared" si="1"/>
        <v>0</v>
      </c>
    </row>
    <row r="38" spans="1:7" x14ac:dyDescent="0.25">
      <c r="A38" s="4">
        <v>31</v>
      </c>
      <c r="B38" s="16" t="s">
        <v>40</v>
      </c>
      <c r="C38" s="15">
        <v>2</v>
      </c>
      <c r="D38" s="9"/>
      <c r="E38" s="5">
        <f t="shared" si="0"/>
        <v>0</v>
      </c>
      <c r="F38" s="2"/>
      <c r="G38" s="3">
        <f t="shared" si="1"/>
        <v>0</v>
      </c>
    </row>
    <row r="39" spans="1:7" x14ac:dyDescent="0.25">
      <c r="A39" s="4">
        <v>32</v>
      </c>
      <c r="B39" s="16" t="s">
        <v>41</v>
      </c>
      <c r="C39" s="15">
        <v>12</v>
      </c>
      <c r="D39" s="9"/>
      <c r="E39" s="5">
        <f t="shared" si="0"/>
        <v>0</v>
      </c>
      <c r="F39" s="2"/>
      <c r="G39" s="3">
        <f t="shared" si="1"/>
        <v>0</v>
      </c>
    </row>
    <row r="40" spans="1:7" x14ac:dyDescent="0.25">
      <c r="A40" s="4">
        <v>33</v>
      </c>
      <c r="B40" s="16" t="s">
        <v>42</v>
      </c>
      <c r="C40" s="15">
        <v>1</v>
      </c>
      <c r="D40" s="9"/>
      <c r="E40" s="5">
        <f t="shared" si="0"/>
        <v>0</v>
      </c>
      <c r="F40" s="2"/>
      <c r="G40" s="3">
        <f t="shared" si="1"/>
        <v>0</v>
      </c>
    </row>
    <row r="41" spans="1:7" x14ac:dyDescent="0.25">
      <c r="A41" s="4">
        <v>34</v>
      </c>
      <c r="B41" s="14" t="s">
        <v>43</v>
      </c>
      <c r="C41" s="15">
        <v>3</v>
      </c>
      <c r="D41" s="9"/>
      <c r="E41" s="5">
        <f t="shared" si="0"/>
        <v>0</v>
      </c>
      <c r="F41" s="2"/>
      <c r="G41" s="3">
        <f t="shared" si="1"/>
        <v>0</v>
      </c>
    </row>
    <row r="42" spans="1:7" x14ac:dyDescent="0.25">
      <c r="A42" s="4">
        <v>35</v>
      </c>
      <c r="B42" s="14" t="s">
        <v>44</v>
      </c>
      <c r="C42" s="15">
        <v>4</v>
      </c>
      <c r="D42" s="9"/>
      <c r="E42" s="5">
        <f t="shared" si="0"/>
        <v>0</v>
      </c>
      <c r="F42" s="2"/>
      <c r="G42" s="3">
        <f t="shared" si="1"/>
        <v>0</v>
      </c>
    </row>
    <row r="43" spans="1:7" x14ac:dyDescent="0.25">
      <c r="A43" s="4">
        <v>36</v>
      </c>
      <c r="B43" s="14" t="s">
        <v>45</v>
      </c>
      <c r="C43" s="15">
        <v>6</v>
      </c>
      <c r="D43" s="9"/>
      <c r="E43" s="5">
        <f t="shared" si="0"/>
        <v>0</v>
      </c>
      <c r="F43" s="2"/>
      <c r="G43" s="3">
        <f t="shared" si="1"/>
        <v>0</v>
      </c>
    </row>
    <row r="44" spans="1:7" x14ac:dyDescent="0.25">
      <c r="A44" s="4">
        <v>37</v>
      </c>
      <c r="B44" s="16" t="s">
        <v>46</v>
      </c>
      <c r="C44" s="15">
        <v>4</v>
      </c>
      <c r="D44" s="9"/>
      <c r="E44" s="5">
        <f t="shared" si="0"/>
        <v>0</v>
      </c>
      <c r="F44" s="2"/>
      <c r="G44" s="3">
        <f t="shared" si="1"/>
        <v>0</v>
      </c>
    </row>
    <row r="45" spans="1:7" x14ac:dyDescent="0.25">
      <c r="A45" s="4">
        <v>38</v>
      </c>
      <c r="B45" s="16" t="s">
        <v>47</v>
      </c>
      <c r="C45" s="15">
        <v>1</v>
      </c>
      <c r="D45" s="9"/>
      <c r="E45" s="5">
        <f t="shared" si="0"/>
        <v>0</v>
      </c>
      <c r="F45" s="2"/>
      <c r="G45" s="3">
        <f t="shared" si="1"/>
        <v>0</v>
      </c>
    </row>
    <row r="46" spans="1:7" x14ac:dyDescent="0.25">
      <c r="A46" s="4">
        <v>39</v>
      </c>
      <c r="B46" s="16" t="s">
        <v>48</v>
      </c>
      <c r="C46" s="15">
        <v>1</v>
      </c>
      <c r="D46" s="9"/>
      <c r="E46" s="5">
        <f t="shared" si="0"/>
        <v>0</v>
      </c>
      <c r="F46" s="2"/>
      <c r="G46" s="3">
        <f t="shared" si="1"/>
        <v>0</v>
      </c>
    </row>
    <row r="47" spans="1:7" x14ac:dyDescent="0.25">
      <c r="A47" s="4">
        <v>40</v>
      </c>
      <c r="B47" s="16" t="s">
        <v>49</v>
      </c>
      <c r="C47" s="15">
        <v>1</v>
      </c>
      <c r="D47" s="9"/>
      <c r="E47" s="5">
        <f t="shared" si="0"/>
        <v>0</v>
      </c>
      <c r="F47" s="2"/>
      <c r="G47" s="3">
        <f t="shared" si="1"/>
        <v>0</v>
      </c>
    </row>
    <row r="48" spans="1:7" x14ac:dyDescent="0.25">
      <c r="A48" s="4">
        <v>41</v>
      </c>
      <c r="B48" s="16" t="s">
        <v>50</v>
      </c>
      <c r="C48" s="15">
        <v>1</v>
      </c>
      <c r="D48" s="9"/>
      <c r="E48" s="5">
        <f t="shared" si="0"/>
        <v>0</v>
      </c>
      <c r="F48" s="2"/>
      <c r="G48" s="3">
        <f t="shared" si="1"/>
        <v>0</v>
      </c>
    </row>
    <row r="49" spans="1:7" x14ac:dyDescent="0.25">
      <c r="A49" s="4">
        <v>42</v>
      </c>
      <c r="B49" s="16" t="s">
        <v>51</v>
      </c>
      <c r="C49" s="15">
        <v>6</v>
      </c>
      <c r="D49" s="9"/>
      <c r="E49" s="5">
        <f t="shared" si="0"/>
        <v>0</v>
      </c>
      <c r="F49" s="2"/>
      <c r="G49" s="3">
        <f t="shared" si="1"/>
        <v>0</v>
      </c>
    </row>
    <row r="50" spans="1:7" x14ac:dyDescent="0.25">
      <c r="A50" s="4">
        <v>43</v>
      </c>
      <c r="B50" s="19" t="s">
        <v>52</v>
      </c>
      <c r="C50" s="15">
        <v>6</v>
      </c>
      <c r="D50" s="9"/>
      <c r="E50" s="5">
        <f t="shared" si="0"/>
        <v>0</v>
      </c>
      <c r="F50" s="2"/>
      <c r="G50" s="3">
        <f t="shared" si="1"/>
        <v>0</v>
      </c>
    </row>
    <row r="51" spans="1:7" x14ac:dyDescent="0.25">
      <c r="A51" s="4">
        <v>44</v>
      </c>
      <c r="B51" s="14" t="s">
        <v>53</v>
      </c>
      <c r="C51" s="15">
        <v>2</v>
      </c>
      <c r="D51" s="9"/>
      <c r="E51" s="5">
        <f t="shared" si="0"/>
        <v>0</v>
      </c>
      <c r="F51" s="2"/>
      <c r="G51" s="3">
        <f t="shared" si="1"/>
        <v>0</v>
      </c>
    </row>
    <row r="52" spans="1:7" x14ac:dyDescent="0.25">
      <c r="A52" s="4">
        <v>45</v>
      </c>
      <c r="B52" s="14" t="s">
        <v>54</v>
      </c>
      <c r="C52" s="15">
        <v>2</v>
      </c>
      <c r="D52" s="9"/>
      <c r="E52" s="5">
        <f t="shared" si="0"/>
        <v>0</v>
      </c>
      <c r="F52" s="2"/>
      <c r="G52" s="3">
        <f t="shared" si="1"/>
        <v>0</v>
      </c>
    </row>
    <row r="53" spans="1:7" x14ac:dyDescent="0.25">
      <c r="A53" s="4">
        <v>46</v>
      </c>
      <c r="B53" s="14" t="s">
        <v>55</v>
      </c>
      <c r="C53" s="15">
        <v>2</v>
      </c>
      <c r="D53" s="9"/>
      <c r="E53" s="5">
        <f t="shared" si="0"/>
        <v>0</v>
      </c>
      <c r="F53" s="2"/>
      <c r="G53" s="3">
        <f t="shared" si="1"/>
        <v>0</v>
      </c>
    </row>
    <row r="54" spans="1:7" x14ac:dyDescent="0.25">
      <c r="A54" s="4">
        <v>47</v>
      </c>
      <c r="B54" s="16" t="s">
        <v>56</v>
      </c>
      <c r="C54" s="15">
        <v>6</v>
      </c>
      <c r="D54" s="9"/>
      <c r="E54" s="5">
        <f t="shared" si="0"/>
        <v>0</v>
      </c>
      <c r="F54" s="2"/>
      <c r="G54" s="3">
        <f t="shared" si="1"/>
        <v>0</v>
      </c>
    </row>
    <row r="55" spans="1:7" x14ac:dyDescent="0.25">
      <c r="A55" s="4">
        <v>48</v>
      </c>
      <c r="B55" s="14" t="s">
        <v>57</v>
      </c>
      <c r="C55" s="15">
        <v>6</v>
      </c>
      <c r="D55" s="9"/>
      <c r="E55" s="5">
        <f t="shared" si="0"/>
        <v>0</v>
      </c>
      <c r="F55" s="2"/>
      <c r="G55" s="3">
        <f t="shared" si="1"/>
        <v>0</v>
      </c>
    </row>
    <row r="56" spans="1:7" x14ac:dyDescent="0.25">
      <c r="A56" s="4">
        <v>49</v>
      </c>
      <c r="B56" s="18" t="s">
        <v>58</v>
      </c>
      <c r="C56" s="15">
        <v>5</v>
      </c>
      <c r="D56" s="9"/>
      <c r="E56" s="5">
        <f t="shared" si="0"/>
        <v>0</v>
      </c>
      <c r="F56" s="2"/>
      <c r="G56" s="3">
        <f t="shared" si="1"/>
        <v>0</v>
      </c>
    </row>
    <row r="57" spans="1:7" x14ac:dyDescent="0.25">
      <c r="A57" s="4">
        <v>50</v>
      </c>
      <c r="B57" s="16" t="s">
        <v>59</v>
      </c>
      <c r="C57" s="15">
        <v>2</v>
      </c>
      <c r="D57" s="9"/>
      <c r="E57" s="5">
        <f t="shared" si="0"/>
        <v>0</v>
      </c>
      <c r="F57" s="2"/>
      <c r="G57" s="3">
        <f t="shared" si="1"/>
        <v>0</v>
      </c>
    </row>
    <row r="58" spans="1:7" x14ac:dyDescent="0.25">
      <c r="A58" s="4">
        <v>51</v>
      </c>
      <c r="B58" s="16" t="s">
        <v>60</v>
      </c>
      <c r="C58" s="15">
        <v>26</v>
      </c>
      <c r="D58" s="9"/>
      <c r="E58" s="5">
        <f t="shared" si="0"/>
        <v>0</v>
      </c>
      <c r="F58" s="2"/>
      <c r="G58" s="3">
        <f t="shared" si="1"/>
        <v>0</v>
      </c>
    </row>
    <row r="59" spans="1:7" x14ac:dyDescent="0.25">
      <c r="A59" s="4">
        <v>52</v>
      </c>
      <c r="B59" s="16" t="s">
        <v>61</v>
      </c>
      <c r="C59" s="15">
        <v>4</v>
      </c>
      <c r="D59" s="9"/>
      <c r="E59" s="5">
        <f t="shared" si="0"/>
        <v>0</v>
      </c>
      <c r="F59" s="2"/>
      <c r="G59" s="3">
        <f t="shared" si="1"/>
        <v>0</v>
      </c>
    </row>
    <row r="60" spans="1:7" x14ac:dyDescent="0.25">
      <c r="A60" s="4">
        <v>53</v>
      </c>
      <c r="B60" s="14" t="s">
        <v>62</v>
      </c>
      <c r="C60" s="15">
        <v>4</v>
      </c>
      <c r="D60" s="9"/>
      <c r="E60" s="5">
        <f t="shared" si="0"/>
        <v>0</v>
      </c>
      <c r="F60" s="2"/>
      <c r="G60" s="3">
        <f t="shared" si="1"/>
        <v>0</v>
      </c>
    </row>
    <row r="61" spans="1:7" x14ac:dyDescent="0.25">
      <c r="A61" s="4">
        <v>54</v>
      </c>
      <c r="B61" s="14" t="s">
        <v>63</v>
      </c>
      <c r="C61" s="15">
        <v>4</v>
      </c>
      <c r="D61" s="9"/>
      <c r="E61" s="5">
        <f t="shared" si="0"/>
        <v>0</v>
      </c>
      <c r="F61" s="2"/>
      <c r="G61" s="3">
        <f t="shared" si="1"/>
        <v>0</v>
      </c>
    </row>
    <row r="62" spans="1:7" x14ac:dyDescent="0.25">
      <c r="A62" s="4">
        <v>55</v>
      </c>
      <c r="B62" s="14" t="s">
        <v>64</v>
      </c>
      <c r="C62" s="15">
        <v>4</v>
      </c>
      <c r="D62" s="9"/>
      <c r="E62" s="5">
        <f t="shared" si="0"/>
        <v>0</v>
      </c>
      <c r="F62" s="2"/>
      <c r="G62" s="3">
        <f t="shared" si="1"/>
        <v>0</v>
      </c>
    </row>
    <row r="63" spans="1:7" x14ac:dyDescent="0.25">
      <c r="A63" s="4">
        <v>56</v>
      </c>
      <c r="B63" s="14" t="s">
        <v>65</v>
      </c>
      <c r="C63" s="15">
        <v>4</v>
      </c>
      <c r="D63" s="9"/>
      <c r="E63" s="5">
        <f t="shared" si="0"/>
        <v>0</v>
      </c>
      <c r="F63" s="2"/>
      <c r="G63" s="3">
        <f t="shared" si="1"/>
        <v>0</v>
      </c>
    </row>
    <row r="64" spans="1:7" x14ac:dyDescent="0.25">
      <c r="A64" s="4">
        <v>57</v>
      </c>
      <c r="B64" s="14" t="s">
        <v>66</v>
      </c>
      <c r="C64" s="15">
        <v>4</v>
      </c>
      <c r="D64" s="9"/>
      <c r="E64" s="5">
        <f t="shared" si="0"/>
        <v>0</v>
      </c>
      <c r="F64" s="2"/>
      <c r="G64" s="3">
        <f t="shared" si="1"/>
        <v>0</v>
      </c>
    </row>
    <row r="65" spans="1:7" x14ac:dyDescent="0.25">
      <c r="A65" s="4">
        <v>58</v>
      </c>
      <c r="B65" s="14" t="s">
        <v>67</v>
      </c>
      <c r="C65" s="15">
        <v>4</v>
      </c>
      <c r="D65" s="9"/>
      <c r="E65" s="5">
        <f t="shared" si="0"/>
        <v>0</v>
      </c>
      <c r="F65" s="2"/>
      <c r="G65" s="3">
        <f t="shared" si="1"/>
        <v>0</v>
      </c>
    </row>
    <row r="66" spans="1:7" x14ac:dyDescent="0.25">
      <c r="A66" s="4">
        <v>59</v>
      </c>
      <c r="B66" s="14" t="s">
        <v>68</v>
      </c>
      <c r="C66" s="15">
        <v>10</v>
      </c>
      <c r="D66" s="9"/>
      <c r="E66" s="5">
        <f t="shared" si="0"/>
        <v>0</v>
      </c>
      <c r="F66" s="2"/>
      <c r="G66" s="3">
        <f t="shared" si="1"/>
        <v>0</v>
      </c>
    </row>
    <row r="67" spans="1:7" x14ac:dyDescent="0.25">
      <c r="A67" s="4">
        <v>60</v>
      </c>
      <c r="B67" s="16" t="s">
        <v>69</v>
      </c>
      <c r="C67" s="15">
        <v>1</v>
      </c>
      <c r="D67" s="9"/>
      <c r="E67" s="5">
        <f t="shared" si="0"/>
        <v>0</v>
      </c>
      <c r="F67" s="2"/>
      <c r="G67" s="3">
        <f t="shared" si="1"/>
        <v>0</v>
      </c>
    </row>
    <row r="68" spans="1:7" x14ac:dyDescent="0.25">
      <c r="A68" s="4">
        <v>61</v>
      </c>
      <c r="B68" s="16" t="s">
        <v>70</v>
      </c>
      <c r="C68" s="15">
        <v>9</v>
      </c>
      <c r="D68" s="9"/>
      <c r="E68" s="5">
        <f t="shared" si="0"/>
        <v>0</v>
      </c>
      <c r="F68" s="2"/>
      <c r="G68" s="3">
        <f t="shared" si="1"/>
        <v>0</v>
      </c>
    </row>
    <row r="69" spans="1:7" x14ac:dyDescent="0.25">
      <c r="A69" s="4">
        <v>62</v>
      </c>
      <c r="B69" s="17" t="s">
        <v>71</v>
      </c>
      <c r="C69" s="15">
        <v>2</v>
      </c>
      <c r="D69" s="9"/>
      <c r="E69" s="5">
        <f t="shared" si="0"/>
        <v>0</v>
      </c>
      <c r="F69" s="2"/>
      <c r="G69" s="3">
        <f t="shared" si="1"/>
        <v>0</v>
      </c>
    </row>
    <row r="70" spans="1:7" x14ac:dyDescent="0.25">
      <c r="A70" s="4">
        <v>63</v>
      </c>
      <c r="B70" s="17" t="s">
        <v>78</v>
      </c>
      <c r="C70" s="15">
        <v>2</v>
      </c>
      <c r="D70" s="9"/>
      <c r="E70" s="5">
        <f t="shared" si="0"/>
        <v>0</v>
      </c>
      <c r="F70" s="2"/>
      <c r="G70" s="3">
        <f t="shared" si="1"/>
        <v>0</v>
      </c>
    </row>
    <row r="71" spans="1:7" x14ac:dyDescent="0.25">
      <c r="A71" s="4">
        <v>64</v>
      </c>
      <c r="B71" s="14" t="s">
        <v>72</v>
      </c>
      <c r="C71" s="15">
        <v>2</v>
      </c>
      <c r="D71" s="9"/>
      <c r="E71" s="5">
        <f t="shared" si="0"/>
        <v>0</v>
      </c>
      <c r="F71" s="2"/>
      <c r="G71" s="3">
        <f t="shared" si="1"/>
        <v>0</v>
      </c>
    </row>
    <row r="72" spans="1:7" x14ac:dyDescent="0.25">
      <c r="A72" s="4">
        <v>65</v>
      </c>
      <c r="B72" s="16" t="s">
        <v>73</v>
      </c>
      <c r="C72" s="15">
        <v>1</v>
      </c>
      <c r="D72" s="9"/>
      <c r="E72" s="5">
        <f t="shared" si="0"/>
        <v>0</v>
      </c>
      <c r="F72" s="2"/>
      <c r="G72" s="3">
        <f t="shared" si="1"/>
        <v>0</v>
      </c>
    </row>
    <row r="73" spans="1:7" x14ac:dyDescent="0.25">
      <c r="A73" s="4">
        <v>66</v>
      </c>
      <c r="B73" s="16" t="s">
        <v>74</v>
      </c>
      <c r="C73" s="15">
        <v>4</v>
      </c>
      <c r="D73" s="9"/>
      <c r="E73" s="5">
        <f t="shared" ref="E73:E76" si="2">C73*D73</f>
        <v>0</v>
      </c>
      <c r="F73" s="2"/>
      <c r="G73" s="3">
        <f t="shared" ref="G73:G76" si="3">E73+E73*F73</f>
        <v>0</v>
      </c>
    </row>
    <row r="74" spans="1:7" x14ac:dyDescent="0.25">
      <c r="A74" s="4">
        <v>67</v>
      </c>
      <c r="B74" s="16" t="s">
        <v>75</v>
      </c>
      <c r="C74" s="15">
        <v>3</v>
      </c>
      <c r="D74" s="9"/>
      <c r="E74" s="5">
        <f t="shared" si="2"/>
        <v>0</v>
      </c>
      <c r="F74" s="2"/>
      <c r="G74" s="3">
        <f t="shared" si="3"/>
        <v>0</v>
      </c>
    </row>
    <row r="75" spans="1:7" x14ac:dyDescent="0.25">
      <c r="A75" s="4">
        <v>68</v>
      </c>
      <c r="B75" s="14" t="s">
        <v>76</v>
      </c>
      <c r="C75" s="15">
        <v>2</v>
      </c>
      <c r="D75" s="9"/>
      <c r="E75" s="5">
        <f t="shared" si="2"/>
        <v>0</v>
      </c>
      <c r="F75" s="2"/>
      <c r="G75" s="3">
        <f t="shared" si="3"/>
        <v>0</v>
      </c>
    </row>
    <row r="76" spans="1:7" x14ac:dyDescent="0.25">
      <c r="A76" s="4">
        <v>69</v>
      </c>
      <c r="B76" s="16" t="s">
        <v>77</v>
      </c>
      <c r="C76" s="15">
        <v>1</v>
      </c>
      <c r="D76" s="9"/>
      <c r="E76" s="5">
        <f t="shared" si="2"/>
        <v>0</v>
      </c>
      <c r="F76" s="2"/>
      <c r="G76" s="3">
        <f t="shared" si="3"/>
        <v>0</v>
      </c>
    </row>
    <row r="77" spans="1:7" x14ac:dyDescent="0.25">
      <c r="A77" s="4">
        <v>70</v>
      </c>
      <c r="B77" s="20" t="s">
        <v>4</v>
      </c>
      <c r="C77" s="20"/>
      <c r="D77" s="20"/>
      <c r="E77" s="7">
        <f>SUM(E8:E76)</f>
        <v>0</v>
      </c>
      <c r="F77" s="8"/>
      <c r="G77" s="7">
        <f>SUM(G8:G76)</f>
        <v>0</v>
      </c>
    </row>
    <row r="78" spans="1:7" x14ac:dyDescent="0.25">
      <c r="A78" s="11"/>
      <c r="B78" s="11"/>
      <c r="C78" s="11"/>
      <c r="D78" s="11"/>
      <c r="E78" s="11"/>
      <c r="F78" s="11"/>
      <c r="G78" s="11"/>
    </row>
    <row r="79" spans="1:7" ht="15" customHeight="1" x14ac:dyDescent="0.25">
      <c r="A79" s="24" t="s">
        <v>80</v>
      </c>
      <c r="B79" s="24"/>
      <c r="C79" s="11"/>
      <c r="D79" s="11"/>
      <c r="E79" s="10"/>
      <c r="F79" s="10"/>
      <c r="G79" s="10"/>
    </row>
    <row r="80" spans="1:7" x14ac:dyDescent="0.25">
      <c r="A80" s="24"/>
      <c r="B80" s="24"/>
      <c r="C80" s="11"/>
      <c r="D80" s="11"/>
      <c r="E80" s="11"/>
      <c r="F80" s="11"/>
      <c r="G80" s="11"/>
    </row>
    <row r="81" spans="1:7" x14ac:dyDescent="0.25">
      <c r="A81" s="24"/>
      <c r="B81" s="24"/>
      <c r="C81" s="11"/>
      <c r="D81" s="11"/>
      <c r="E81" s="11"/>
      <c r="F81" s="11"/>
      <c r="G81" s="11"/>
    </row>
  </sheetData>
  <sortState xmlns:xlrd2="http://schemas.microsoft.com/office/spreadsheetml/2017/richdata2" ref="A13:H83">
    <sortCondition ref="A13:A83"/>
  </sortState>
  <mergeCells count="5">
    <mergeCell ref="B77:D77"/>
    <mergeCell ref="A1:G1"/>
    <mergeCell ref="A5:G5"/>
    <mergeCell ref="A3:G3"/>
    <mergeCell ref="A79:B81"/>
  </mergeCells>
  <pageMargins left="0.31496062992125984" right="0.31496062992125984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2025-02-10T10:53:16Z</dcterms:modified>
</cp:coreProperties>
</file>