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T:\wymiana\2025\04_implanty urazowe\"/>
    </mc:Choice>
  </mc:AlternateContent>
  <xr:revisionPtr revIDLastSave="0" documentId="8_{037A485E-78C1-498C-B48F-18D0C58A1502}" xr6:coauthVersionLast="47" xr6:coauthVersionMax="47" xr10:uidLastSave="{00000000-0000-0000-0000-000000000000}"/>
  <bookViews>
    <workbookView xWindow="-120" yWindow="-120" windowWidth="29040" windowHeight="15720" xr2:uid="{F7D0A75A-31C4-4D4C-BEE3-C64CACE510FA}"/>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3" i="1" l="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3" i="1"/>
  <c r="F94" i="1" l="1"/>
</calcChain>
</file>

<file path=xl/sharedStrings.xml><?xml version="1.0" encoding="utf-8"?>
<sst xmlns="http://schemas.openxmlformats.org/spreadsheetml/2006/main" count="192" uniqueCount="92">
  <si>
    <t>l.p.</t>
  </si>
  <si>
    <t>Nazwa asortymentu</t>
  </si>
  <si>
    <t>j.m.</t>
  </si>
  <si>
    <t>Ilość</t>
  </si>
  <si>
    <t xml:space="preserve">Cena jedn. netto </t>
  </si>
  <si>
    <t>% VAT</t>
  </si>
  <si>
    <t>Gwóżdź ramienny  uniwersalny: jeden do prawej i lewej kończyny. Anatomiczne odgięcie gwoździa wynoszące 4°. Długość L=150mm. Średnica ø 8 i 9mm dla gwożdzi krótkich. Przekrój gwoździa okrągły na całej długości. W części bliższej ścięcie anatomiczne. W części bliższej co najmniej 6 otworów do blokowania zapewniających opcje blokowania w przynajmniej trzech różnych płaszczyznach, w tym jeden fasolkowy. W części dalszej 2 otwory: otwór gwintowany i otwór fasolkowy. Możliwość zastosowania wkrętów 4,0 lub   4,5 mm w części bliższej i dalszej. Kaniulowane śruby zaślepiające pozwalające na wydłużenie części bliższej gwoździa w przynajmniej 3 rozmiarach. Gwoździe i śruby blokujące kodowane kolorami – każda średnica inny kolor. Gniazda we wszystkich elementach blokujących typu TORX. System wykonany ze stopu tytanu.</t>
  </si>
  <si>
    <t>szt.</t>
  </si>
  <si>
    <t>Wkręt blokujący o średnicy Ø 3,0 i 4,0mm, gniazdo torx, wykonany ze stopu tytanu.</t>
  </si>
  <si>
    <t>Wkręt blokujący o średnicy Ø 4,5mm, gniazdo torx, wykonany ze stopu tytanu.</t>
  </si>
  <si>
    <t>Śruba zaślepiająca pozwalające na wydłużenie gwoździa z gniazdem typu torx, wykonana ze stopu tytanu.</t>
  </si>
  <si>
    <t>Śruba kompresyjna do gwoździ z gniazdem torx, wykonana ze stopu tytanu.</t>
  </si>
  <si>
    <t>Gwóźdź śródszpikowy piszczelowy Długość L=285-390mm( ze skokiem co 15mm) w całości pokryty celownikiem dalszym, średnica d=8-11mm ze skokiem (co 1mm), w wersji kaniulowanej. Możliwość zakładania z dostępu tradycyjnego (pod rzepką), jak i metodą nadrzepkową. Profilowane przejście części bliższej w stosunku do dalszej w przedziale 9-10°. 3° zagięcie części dalszej gwoździa. W części bliższej co najmniej 5 otworów (w tym 2 gwintowane obwodowe otwory rekonstrukcyjne oraz jeden dynamiczny) zapewniających opcje blokowania w przynajmniej trzech różnych płaszczyznach. Otwór dynamiczny o długości 7mm. W części dalszej posiadający min. 5 otworów (4 gwintowane i jeden dynamiczny) zapewniających co najmniej trzypłaszczyznową stabilizację, z bardzo niskim blokowaniem, usytuowanie środka pierwszego otworu dystalnego max. 5 mm od końca gwoździa. Otwór dynamiczny o długości 6mm. Spłaszczone dwie boczne powierzchnie gwoździa w części dalszej zapewniające obniżenie ciśnienia śródszpikowego w trakcie implantacji. W otworach rekonstrukcyjnych oraz gwintowanych w części dalszej zapewnione alternatywne zamienne stosowanie rygli o średnicy ø4,0 i ø4,5 (dla gwoździ o średnicy ø8 i ø9) lub ø5 i ø5,5 (dla gwoździ o średnicy ø10 i większych).
Kaniulowane śruby zaślepiające pozwalające na wydłużenie części bliższej gwoździa w przynajmniej 4 rozmiarach w zakresie 0-15mm stopniowane co 5mm. System wykonany ze stopu tytanu. Gniazda we wszystkich elementach blokujących typu TORX.
Śruby blokujące z gniazdem gwiazdkowym, kodowane kolorami – każda średnica inny kolor.
Gwoździe kodowane kolorami – każda średnica inny kolor.
Instrumentaria zapewniają wprowadzenie gwoździa metodą tradycyjną i metodą nadrzepkową. W zestawie 3 komplety celowników bliższych: jeden z krótką tuleją i jeden z długą tuleją dla dostępu tradycyjnego oraz jeden dla metody nadrzepkowej o długości tulei min. 17cm. Wprowadzanie gwoździa z celownikiem przez prowadnicę ochronną wykonaną z elastycznego materiału, aby nie podrażniała tkanek miękkich i wiązadeł rzepki. Blokowanie bocznych otworów w części dalszej gwoździa z tego samego celownika, niezależnie od metody wprowadzania gwoździa.</t>
  </si>
  <si>
    <t>Wkręt blokujący o średnicy Ø 4,0mm, gniazdo torx, wykonany ze stopu tytanu.</t>
  </si>
  <si>
    <t>Wkręt blokujący o średnicy Ø 5,0mm, gniazdo torx, wykonany ze stopu tytanu.</t>
  </si>
  <si>
    <t>Wkręt blokujący o średnicy Ø 5,5mm, gniazdo torx, wykonany ze stopu tytanu.</t>
  </si>
  <si>
    <t>Śruba zaślepiająca pozwalające na wydłużenie gwoździa, z gniazdem typu torx, wykonana ze stopu tytanu.</t>
  </si>
  <si>
    <t>Gwóźdź śródszpikowy krętarzowy krótki ,długość L=180÷200mm (ze skokiem co 20mm) z 4 stopniowym odgięciem, pokryty celownikiem, średnica d=10÷11mm (ze skokiem co 1mm) dla części dalszej, 16 mm dla części bliższej. Kąt szyjkowo – trzonowy  125º, 130º oraz 135º, wersja kaniulowana, uniwersalny do kości lewej i prawej. Gwóźdź o przekroju okrągłym. Blokowany w części bliższej śrubą zespalającą o średnicy 10,5mm wraz ze elementem ustalającym. Gwóźdź zapewnia możliwość zabezpieczenia antyrotacyjnego drugim drutem Kirschnera 3,2mm, przechodzącym przez gwóźdź, podczas wprowadzania śruby 10,5. Konstrukcja elementu zabezpieczającego nie wymusza usunięcia zabezpieczenia antyrotacyjnego drutem Kirschnera. Element ustalający montowany przez producenta wewnątrz gwoździa. W części dalszej blokowany wkrętami blokującymi o średnicy 5,0 lub 5,5. W części dalszej posiadający co najmniej 1 otwór dynamiczny oraz 1 statyczny gwintowany. Możliwość opcjonalnego blokowania w części bliższej przy pomocy dodatkowego pina antyrotacyjnego o średnicy 5mm. Możliwość jednoczesnego zablokowania śruby zespalającej 10,5mm i pinu antyrotacyjnego 5mm. Możliwość opcjonalnego blokowania śrubą teleskopową 10,5 w miejsce śruby standardowej zespalającej 10,5. Kaniulowane śruby zaślepiające pozwalające na wydłużenie części bliższej gwoździa w przynajmniej 4 rozmiarach w zakresie 0÷15mm stopniowane co 5mm. Śruby blokujące z gniazdem gwiazdkowym, kodowane kolorami – każda średnica inny kolor. Gniazda we wszystkich elementach blokujących typu TORX. System wykonany ze stopu tytanu.</t>
  </si>
  <si>
    <t>Śruba zespalająca Ø10,5(ze śrubą zaślepiajacą) lub śruba teleskopowa Ø10,5(ze śrubą kompresyjną) w rozmiarach 80-120mm, wykonana ze stopu tytanu.</t>
  </si>
  <si>
    <t>Śruba zespalająca Ø5mm w rozmiarach 80-120mm, wykonana ze stopu tytanu.</t>
  </si>
  <si>
    <t>Śruba ustalająca, wykonana ze stopu tytanu.</t>
  </si>
  <si>
    <t>Śruba zaślepiająca pozwalające na wydłużenie gwoździa  lub śruby zespalającej z gniazdem typu torx, wykonana ze stopu tytanu.</t>
  </si>
  <si>
    <t>Gwóźdź śródszpikowy krętarzowy długi. Długi - długość L=280÷420mm (ze skokiem co 20mm) pokryty celownikiem dalszym z 4 stopniowym odgięciem, do długości 420mm pokryty celownikiem dalszym, średnica części dalszej 10 i 11mm, 16 mm dla części bliższej. Kąt szyjkowo – trzonowy 125º, 130º oraz 135º, kąt antywersji 10°, wersja kaniulowana, lewa i prawa. Gwóźdź o przekroju okrągłym na całej długości. Promień gięcia w części dalszej R=2000mm. Blokowany w części bliższej śrubą zespalającą o średnicy 10,5mm wraz ze elementem ustalającym. Gwóźdź zapewnia możliwość zabezpieczenia antyrotacyjnego drugim drutem Kirschnera 3,2mm, przechodzącym przez gwóźdź, podczas wprowadzania śruby 10,5. Konstrukcja elementu zabezpieczającego nie wymusza usunięcia zabezpieczenia antyrotacyjnego drutem Kirschnera. Element ustalający montowany przez producenta wewnątrz gwoździa. W części dalszej wkrętami blokującymi o średnicy 4,5 lub 5,0.  W części dalszej posiadający co najmniej 1 otwór dynamiczny oraz 2 otwory statyczne gwintowane zapewniające co najmniej dwupłaszczyznową stabilizację (AP i strzałkowej). Możliwość opcjonalnego blokowania w części bliższej przy pomocy dodatkowego pina antyrotacyjnego o średnicy 5mm. Możliwość jednoczesnego zablokowania śruby zespalającej 10,5mm i pinu antyrotacyjnego 5mm. Możliwość opcjonalnego blokowania śrubą teleskopową 10,5 w miejsce śruby standardowej zespalającej 10,5. Kaniulowane śruby zaślepiające pozwalające na wydłużenie części bliższej gwoździa w przynajmniej 4 rozmiarach w zakresie 0÷15mm stopniowane co 5mm. Pierwszy otwór do blokowania w części dalszej gwoździa w odległości 5 mm od jego końca dla zapewnienia niskiego blokowania. Gwóźdź o przekroju okrągłym na całej długości. Śruby blokujące z gniazdem gwiazdkowym, kodowane kolorami – każda średnica inny kolor. Gwoździe kodowane kolorami – każda średnica inny kolor. Wersja lewa lub prawa gwoździa kodowana kolorem na części bliższej. Gniazda we wszystkich elementach blokujących typu TORX. System wykonany ze stopu tytanu.</t>
  </si>
  <si>
    <t>Gwóźdź śródszpikowy udowy: (uniwersalny) Jeden uniwersalny gwóźdź przeznaczony do leczenia złamań kości udowej (używany przy metodzie kompresyjnej, rekonstrukcyjnej oraz wstecznej) wprowadzany metodą ante i retrograde. Długość L=200÷440mm (ze skokiem co 20mm) do długości 440mm pokryty celownikiem dalszym, średnica d=10÷12mm ze skokiem (co 1mm) wersji kaniulowanej, lewy i prawy. W części dalszej posiadający min. 4 otwory w co najmniej 2 płaszczyznach (w tym co najmniej 1 dynamiczny), z niskim blokowaniem, usytuowanie środka pierwszego otworu dystalnego max. 5mm od końca gwoździa. W części bliższej posiadający min. 6 otworów w tym: 2 rekonstrukcyjne, 2 do blokowania wstecznego i 2 do blokowania statycznego i kompresyjnego. Przy metodzie rekonstrukcyjnej blokowany w części bliższej 2 ryglami samowiercącymi o średnicy ø6,5. Przy metodzie kompresyjnej blokowany w części bliższej w zależności od typu złamania ryglami o średnicy ø4,5 oraz dodatkowo ryglami o średnicy ø6,5. Przy metodzie wstecznej blokowany w części bliższej w zależności od typu złamania 2 ryglami lub zestawem blokującym o średnicy ø6,5. Zapewnia zastosowanie 2 dodatkowych rygli o średnicy ø4,5 przy wieloodłamowych złamaniach. W części dalszej blokowany ryglami o średnicy ø4,5. Kaniulowane śruby zaślepiające pozwalających na wydłużenie części bliższej gwoździa w przynajmniej 4 rozmiarach w zakresie 0÷15mm stopniowane co 5mm. System wykonany ze stopu tytanu.</t>
  </si>
  <si>
    <t>Wkręt blokujący o średnicy Ø 4,5mm, gniazdo sześciokątne, wykonany ze stopu tytanu.</t>
  </si>
  <si>
    <t>Wkręt blokujący o średnicy Ø 6,5mm, gniazdo sześciokątne, wykonany ze stopu tytanu.</t>
  </si>
  <si>
    <t>Wkręt blokujący o średnicy Ø 6,5mm, rekonstrkcyjny, kaniulowany, gniazdo sześciokątne, wykonany ze stopu tytanu.</t>
  </si>
  <si>
    <t>Zestaw blokujący o średnicy Ø  6,5mm w zakresie długości 50-105mm, gniazdo sześciokątne, wykonany ze stopu tytanu.</t>
  </si>
  <si>
    <t>Śruba zaślepiająca pozwalająca na wydłużenie gwoździa, z gniazdem sześciokątnym, wykonana ze stopu tytanu.</t>
  </si>
  <si>
    <t>Śruba kompresyjna do gwoździ z gniazdem sześciokątnym, wykonana ze stopu tytanu.</t>
  </si>
  <si>
    <t>Śrubopłytka dynamiczna DHS, o kącie szyjkowo-trzonowym w zakresie 130°-140°.   2-12 otworów, zakres długości 68mm-228mm, ze skokiem co 16mm w zależności od ilości otworów dla płyt 2-6 otworów i co 32mm dla płyt 6-12 otworów, blokowana za pomocą zespalającej śruby doszyjkowej. System wykonany z tytanu lub stali.</t>
  </si>
  <si>
    <t>Śrubopłytka dynamiczna DCS 95°.  Płytka zwykła i z ograniczonym kontaktem 4-14 otworów,  zakres długości 86mm-342mm, ze skokiem co 32mm dla płyt 4-14 otworów w zależności od ilości otworów,  blokowana za pomocą śruby zespalającej. System wykonany z tytanu lub stali.</t>
  </si>
  <si>
    <t>Śruba zespalająca zwykła i gąbczasta, kaniulowana, w zakresie długości 55-120mm.Długość gwintu 27mm, średnica 16mm dla śruby gąbczastej. Długość gwintu 18mm lub 27mm i średnica 12,5mm dla śruby zwykłej.  Wykonana  z tytanu lub stali.</t>
  </si>
  <si>
    <t>Śruba kompresyjna o długości 31mm, wykonana  z tytanu lub stali.</t>
  </si>
  <si>
    <t>Płytka do dalszej nasady kości promieniowej blokowana, dłoniowa, wąska i szeroka, prawa i lewa, w części trzonowej 3-5 otworów blokowanych oraz oddzielne otwory kompresyjne. Szerokość części nasadowej 21 mm i 27mm. W części nasadowej 5 lub 7 otworów blokowanych o wielokierunkowym ustawieniu. Również płytki w trzech szerokościach części nasadowej .Otwory blokowane posiadające oporową część stożkową oraz gwintowaną walcową. Gwint na pełnym obwodzie otworu zapewniający pewną stabilizację. Niewymagające zaślepek/przejściówek do wkrętów blokowanych. Otwory kompresyjne z dwukierunkową kompresją. Wydłużony otwór do pozycjonowania płyty. Płyta posiadająca przynajmniej 5 otw. pod druty Kirschnera 1,0mm do tymczasowego ustalenia płytki. Do otworów blokowanych wkręty 2,4mm. samogwintujące, łeb wkręta z oporową częścią stożkową oraz gwintowaną walcową. Do otworów kompresyjnych wkręty korowe 2,7 z łbem kulistym. Wszystkie wkręty z gniazdami torx. Część trzonowa płyty z podcięciami w celu ograniczenia kontaktu implantu z kością. Również płytki do głowy i szyjki kości promieniowej formowane anatomicznie, lewe i prawe. Możliwość blokowania zmiennokątowego. Materiał: Stop Tytanu</t>
  </si>
  <si>
    <t>Płytka kształtowa blokowana do korekcji pierwszej kości śródstopia.Płytka posiadająca nakostną część z otworami pod wkręty blokowane oraz część śródkostną wprowadzaną w kanał szpikowy kości. W części nakostnej posiadająca 2 otwory blokowane. Wersja prawa i lewa. Długości 40, 45mm.Płytki w 2 wersjach kształtowych części śródkostnej: prostej i odgiętej.Część śródkostna odpowiednio wyprofilowana, ostro zakończona, posiadająca wzdłużne żebro. Również inne płytki do kości stopy o kształtach L,T,X, proste, wygięte, również do artrodezy śródstopnopaliczkowej.   Otwory blokowane posiadające oporową część stożkową oraz gwintowaną walcową. Gwint na pełnym obwodzie otworu zapewniający pewną stabilizację. Nie wymagające zaślepek/przejściówek do wkrętów blokowanych.stabilizujące. Do otworów blokowanych wkręty blokowane 2,4mm, samogwintujące, łeb wkręta z oporową częścią stożkową oraz gwintowaną walcową. Ta sama barwa płytek i wkrętów blokowanych ułatwiająca identyfikację i dobór implantów.</t>
  </si>
  <si>
    <t>Wkręt blokowany, samogwintujący ø2,4mm gniazdo: torks;  Materiał: Stop Tytanu</t>
  </si>
  <si>
    <t>Wkręt korowy, samogwintujący ø2,7mm gniazdo: torks;  Materiał: Stop Tytanu</t>
  </si>
  <si>
    <t>Wkręt blokowany, samogwintujący, zmiennokątowy  ø2,4mm gniazdo:  torx . Zakres zmiany kąta blokowania wkręta ±15°. Prowadnica wiertła ograniczająca kąt wprowadzenia wkręta do ±15°. Materiał - stop kobaltu.</t>
  </si>
  <si>
    <t>Płytka kształtowa blokowana do obojczyka hakowa. Wersja prawa/lewa. Liczba otworów blokowanych w płycie 5÷8. Zakres wysokości haka 12-15mm. Posiadająca otwory blokowane i 1 kompresyjny. Otwory blokowane posiadające oporową część stożkową oraz gwintowaną walcową. Gwint na pełnym obwodzie otworu zapewniający pewną stabilizację. Nie wymagające zaślepek/przejściówek do wkrętów blokowanych. Otwór kompresyjny z dwukierunkową kompresją.  Posiadająca przynajmniej 2 otw. pod druty Kirschnera 2,0mm do tymczasowego ustalenia płytki. Do otworów blokowanych wkręty 3,5mm. Samogwintujące, łeb wkręta z oporową częścią stożkową oraz gwintowaną walcową. Do otworu kompresyjnego wkręty korowe 3,5 z łbem kulistym. Część trzonowa z podcięciami w celu ograniczenia kontaktu implantu z kością. Ta sama barwa płytek i wkrętów blokowanych ułatwiająca identyfikację i dobór implantów. Materiał: Stop Tytanu</t>
  </si>
  <si>
    <t>Płytka kształtowa blokowana S do dalszej nasady kości obojczykowej. Wersja prawa/lewa. W części trzonowej 3 do 8 otworów blokowanych i jeden kompresyjny. W części nasadowej 6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 wymagające zaślepek/przejściówek do wkrętów blokowanych. Otwory kompresyjne z dwukierunkową kompresją. Posiadająca przynajmniej 3 otwory pod druty Kirchnera 2,0mm do tymczasowego ustalenia płytki. Do otworów blokowanych wkręty blokowane 3,5mm oraz 2,4mm, samogwintujące, łeb wkręta z oporową częścią stożkową oraz gwintowaną walcową. Do otworów kompresyjnych wkręty korowe 3,5 z łbem kulistym.  Zakończenie części trzonowej płytki odpowiednio wyprofilowane do wprowadzenia płytki metodą minimalnego cięcia. Materiał: Stop Tytanu</t>
  </si>
  <si>
    <t>Płytka kształtowa blokowana S do trzonu kości obojczykowej. Wersja prawa/lewa. Posiadająca 6 do 10 otworów blokowanych. Ustalone kątowo ustawienie wkrętów blokowanych. Otwory blokowane posiadające oporową część stożkową oraz gwintowaną walcową. Gwint na pełnym obwodzie otworu zapewniający pewną stabilizację. Nie wymagające zaślepek/przejściówek do wkrętów blokowanych. Posiadająca przynajmniej 2 otwory pod druty Kirchnera 2,0mm do tymczasowego ustalenia płytki. Do otworów blokowanych wkręty blokowane 3,5mm oraz 2,4mm, samogwintujące, łeb wkręta z oporową częścią stożkową oraz gwintowaną walcową. Zakończenie części trzonowej płytki odpowiednio wyprofilowane do wprowadzenia płytki metodą minimalnego cięcia. Materiał: Stop Tytanu</t>
  </si>
  <si>
    <t>Płytka wąska prosta blokowana kompresyjna z ograniczonym kontaktem.5 do 12 par rozdzielnych otworów – blokowanego i kompresyjnego. Ustalone kątowo ustawienie wkrętów. Otwory blokowane posiadające oporową część stożkową oraz gwintowaną walcową. Gwint na pełnym obwodzie otworu zapewniający pewną stabilizację. Nie wymagające zaślepek/przejściówek do wkrętów blokowanych. Otwory kompresyjne z dwukierunkową kompresją. Posiadająca przynajmniej 3 otwory pod druty Kirschnera 2,0mm do tymczasowego ustalenia płytki. Do otworów blokowanych wkręty blokowane 3,5mm, samogwintujące, łeb wkręta z oporową częścią stożkową oraz gwintowaną walcową.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 Również płytka rekonstrukcyjna posiadająca 4 do 10 otworów gwintowanych i kompresyjnych. Materiał: Stop Tytanu</t>
  </si>
  <si>
    <t>Płytka kształtowa wąska L, blokowana, do bliższej nasady kości piszczelowej, zakładana od strony bocznej. Wersja prawa/lewa. W części trzonowej 3 do 9 rozdzielnych otworów  blokowanych i kompresyjnych. W części nasadowej 2 równoległe rzędy otworów blokowanych o wielokierunkowym ustawieniu w celu pewnej stabilizacji odłamów. Ustalone kątowo ustawienie wkrętów. Otwory blokowane posiadające oporową część stożkową oraz gwintowaną walcową. Gwint na pełnym obwodzie otworu zapewniający pewną stabilizację. Nie wymagające zaślepek/przejściówek do wkrętów blokowanych. Otwory kompresyjne z dwukierunkową kompresją. Posiadająca przynajmniej 4 otwory pod druty Kirschnera 2,0mm do tymczasowego ustalenia płytki. Do otworów blokowanych wkręty blokowane 3,5mm, samogwintujące, łeb wkręta z oporową częścią stożkową oraz gwintowaną walcową. Do otworów kompresyjnych wkręty korowe 3,5 z łbem kulistym. Zakończenie części trzonowej płytki odpowiednio wyprofilowane do wprowadzenia płytki metodą minimalnego cięcia. Część trzonowa z podcięciami w celu ograniczenia kontaktu implantu z kością. Również płytka piszczelowa bliższa tylna w dwóch wariantach szerokości i dwóch długościach .Ta sama barwa płytek i wkrętów blokowanych ułatwiająca identyfikację i dobór implantów.. Materiał: Stop Tytanu</t>
  </si>
  <si>
    <t>Płytka kształtowa blokowana do bliższej nasady kości ramiennej. W części trzonowej 4 do 10 rozdzielnych otworów blokowanych i kompresyjnych. W części nasadowej 9 otworów blokowanych o wielokierunkowym ustawieniu w celu pewnej stabilizacji odłamów blokowanych. Ustalone kątowo ustawienie wkrętów. Otwory blokowane posiadające oporową część stożkową oraz gwintowaną walcową. Gwint na pełnym obwodzie otworu zapewniający pewną stabilizację. Nie wymagające zaślepek/przejściówek do wkrętów blokowanych. Otwory kompresyjne z dwukierunkową kompresją. Wydłużony otwór do pozycjonowania płyty. Posiadająca przynajmniej 9 otworów pod druty Kirschnera 2,0mm do tymczasowego ustalenia płytki, przy czym bliższe 8 otworów z podcięciami umożliwiającymi wiązanie nici po wykonaniu zespolenia. Do otworów blokowanych wkręty blokowane 3,5mm, samogwintujące, łeb wkręta z oporową częścią stożkową oraz gwintowaną walcową.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 Materiał: Stop Tytanu</t>
  </si>
  <si>
    <t>Płytka kształtowa blokowana do dalszej nasady kości piszczelowej, zakładana od strony przyśrodkowej. W części trzonowej 7 lub 9 par rozdzielnych otworów – blokowanego i kompresyjnego. W części nasadowej 17 otworów blokowanych. Możliwość profilowania i docinania części nasadowej w celu dopasowania do kształtu zarówno prawej i lewej kości. Podcięcia od strony dolnej płytki ułatwiające profilowanie. Otwory blokowane posiadające oporową część stożkową oraz gwintowaną walcową. Gwint na pełnym obwodzie otworu zapewniający pewną stabilizację. Nie wymagające zaślepek/przejściówek do wkrętów blokowanych. Otwory kompresyjne z dwukierunkową kompresją. Wydłużony otwór do pozycjonowania płyty. Posiadająca przynajmniej 2 otwory pod druty Kirschnera 2,0mm do tymczasowego ustalenia płytki. Do otworów blokowanych wkręty blokowane 3,5mm, samogwintujące, łeb wkręta z oporową częścią stożkową oraz gwintowaną walcową.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 Materiał: Stop Tytanu</t>
  </si>
  <si>
    <t>Płytka z oczkiem kształtowa blokowana do dalszej nasady kości piszczelowej, zakładana od strony przyśrodkowej. Wersja prawa/lewa. W części trzonowej 4 do 10 rozdzielnych otworów blokowanych i kompresyjnych. W części nasadowej 9 otworów blokowanych o wielokierunkowym ustawieniu w celu pewnej stabilizacji odłamów blokowanych. Ustalone kątowo ustawienie wkrętów. Otwory blokowane posiadające oporową część stożkową oraz gwintowaną walcową. Gwint na pełnym obwodzie otworu zapewniający pewną stabilizację. Nie wymagające zaślepek/przejściówek do wkrętów blokowanych. Otwory kompresyjne z dwukierunkową kompresją. Wydłużony otwór do pozycjonowania płyty. Posiadająca przynajmniej 4 otwory pod druty Kirschnera 2,0mm do tymczasowego ustalenia płytki. Do otworów blokowanych wkręty blokowane 3,5mm, samogwintujące, łeb wkręta z oporową częścią stożkową oraz gwintowaną walcową.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 Materiał: Stop Tytanu</t>
  </si>
  <si>
    <t>Płytka kształtowa blokowana do dalszej nasady kości piszczelowej, zakładana od strony przednio-bocznej. Wersja prawa/lewa. W części trzonowej 3 do 9 rozdzielnych otworów blokowanych i kompresyjnych. W części nasadowej min. 7 otworów blokowanych o wielokierunkowym ustawieniu w celu pewnej stabilizacji odłamów blokowanych. Ustalone kątowo ustawienie wkrętów blokowanych. Otwory blokowane posiadające oporową część stożkową oraz gwintowaną walcową. Gwint na pełnym obwodzie otworu zapewniający pewną stabilizację. Nie wymagające zaślepek/przejściówek do wkrętów blokowanych. Otwory kompresyjne z dwukierunkową kompresją. Wydłużony otwór do pozycjonowania płyty. Posiadająca przynajmniej 4 otwory pod druty Kirschnera 2,0mm do tymczasowego ustalenia płytki. Do otworów blokowanych wkręty blokowane 3,5mm, samogwintujące, łeb wkręta z oporową częścią stożkową oraz gwintowaną walcową.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 Materiał: Stop Tytanu</t>
  </si>
  <si>
    <t>Płytka kształtowa blokowana do dalszej nasady kości strzałkowej na stronę boczną kości. Wersja prawa/lewa. W części trzonowej 4 do 10 otworów: otwory blokowane oraz 1-2 wydłużone otwory kompresyjne. W części nasadowej 6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 wymagające zaślepek/przejściówek do wkrętów blokowanych. Otwory kompresyjne z dwukierunkową kompresją. Posiadająca przynajmniej 5 otworów pod druty Kirchnera 1,5mm lub 2,0mm do tymczasowego ustalenia płytki. Do otworów blokowanych wkręty blokowane 2,4mm lub 3,5mm, samogwintujące, łeb wkręta z oporową częścią stożkową oraz gwintowaną walcową.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 Implant przystosowany do użycia nakładki celującej, ułatwiającej wprowadzanie wkrętów w części nasadowej. Materiał: Stop Tytanu</t>
  </si>
  <si>
    <t>Płytki kształtowe blokowane do dalszej nasady kości ramiennej, boczne, tylne boczne, tylne przyśrodkowe, przyśrodkowe i grzbietowoboczne. Wersja prawa/lewa. Ustalone kątowo ustawienie wkrętów blokowanych. Otwory blokowane posiadające oporową część stożkową oraz gwintowaną walcową. Gwint na pełnym obwodzie otworu zapewniający pewną stabilizację. Nie wymagające zaślepek/przejściówek do wkrętów blokowanych. Otwory kompresyjne z dwukierunkową kompresją. Wydłużony otwór do pozycjonowania płyty. Posiadająca przynajmniej 4 otwory pod druty Kirchnera 2,0mm do tymczasowego ustalenia płytki. Do otworów blokowanych wkręty blokowane 3,5mm oraz 2,4mm, samogwintujące, łeb wkręta z oporową częścią stożkową oraz gwintowaną walcową.Do otworów kompresyjnych wkręty korowe 3,5 z łbem kulistym. Zakończenie części trzonowej płytki odpowiednio wyprofilowane do wprowadzenia płytki metodą minimalnego cięcia. Część trzonowa z podcięciami w celu ograniczenia kontaktu implantu z kością, oraz podcięciami rekonstrukcyjnymi. Ta sama barwa płytek i wkrętów blokowanych ułatwiająca identyfikację i dobór implantów. Nakładka celująca ułatwiająca wprowadzanie wkrętów w części nasadowej. Materiał: Stop Tytanu</t>
  </si>
  <si>
    <t>Płytka kształtowa blokowana do dalszej nasady kości ramiennej typu Y lewa i prawa. Dł. płyty 116-259mm. Ustalone kątowo ustawienie wkrętów blokowanych. Otwory blokowane posiadające oporową część stożkową oraz gwintowaną walcową. Gwint na pełnym obwodzie otworu zapewniający pewną stabilizację. Nie wymagające zaślepek/przejściówek do wkrętów blokowanych. Otwory kompresyjne z dwukierunkową kompresją. Wydłużony otwór do pozycjonowania płyty. Posiadająca przynajmniej 3 otwory pod druty Kirchnera 2,0mm do tymczasowego ustalenia płytki. Do otworów blokowanych wkręty blokowane 3,5mm oraz 2,4mm, samogwintujące, łeb wkręta z oporową częścią stożkową oraz gwintowaną walcową. Do otworów kompresyjnych wkręty korowe 3,5 z łbem kulistym.  Zakończenie części trzonowej płytki odpowiednio wyprofilowane do wprowadzenia płytki metodą minimalnego cięcia. Część trzonowa z podcięciami w celu ograniczenia kontaktu implantu z kością, oraz podcięciami rekonstrukcyjnymi. Ta sama barwa płytek i wkrętów blokowanych ułatwiająca identyfikację i dobór implantów.. Materiał: Stop Tytanu</t>
  </si>
  <si>
    <t>Płytka kształtowa blokowana do bliższej nasady kości łokciowej. Wersja prawa/lewa. W części trzonowej 2 do 8 par rozdzielnych otworów - blokowanego i kompresyjnego. W części nasadowej 8 otworów blokowanych o wielokierunkowym ustawieniu w celu pewnej stabilizacji odłamów. Ustalone kątowo ustawienie wkrętów blokowanych. Zakończenie płytki z 6 kolcami do stabilizacji wyrostka łokciowego. Otwory blokowane posiadające oporową część stożkową oraz gwintowaną walcową. Gwint na pełnym obwodzie otworu zapewniający pewną stabilizację. Nie wymagające zaślepek/przejściówek do wkrętów blokowanych. Otwory kompresyjne z dwukierunkową  kompresją. Wydłużony otwór do pozycjonowania płyty. Posiadająca przynajmniej 9 otworów pod druty Kirchnera 2,0mm do tymczasowego ustalenia płytki. W tym otwory w części nasadowej posiadające podcięcia ułatwiające wprowadzenie nici. Do otworów blokowanych wkręty blokowane 3,5mm, samogwintujące, łeb wkręta z oporową częścią stożkową oraz gwintowaną walcową. Do otworów kompresyjnych wkręty korowe 3,5 z łbem kulistym. Zakończenie części trzonowej płytki odpowiednio wyprofilowane do wprowadzenia płytki metodą minimalnego cięcia. Część trzonowa z podcięciami w celu ograniczenia kontaktu implantu z kością, oraz podcięciami rekonstrukcyjnymi. Ta sama barwa płytek i wkrętów blokowanych ułatwiająca identyfikację i dobór implantów. Nakładka celująca ułatwiająca wprowadzanie wkrętów w części nasadowej.</t>
  </si>
  <si>
    <t>Płytka blokowana prosta 1/3 rurki. Grubość płytki 2mm, szerokość 13mm. 4 do 10 otworów blokowanych. Ustalone kątowo ustawienie wkrętów blokowanych. Otwory blokowane posiadające oporową część stożkową oraz gwintowaną walcową. Gwint na pełnym obwodzie otworu zapewniający pewną stabilizację. Nie wymagające zaślepek/przejściówek do wkrętów blokowanych. Do otworów blokowanych wkręty blokowane 3,5mm samogwintujące, łeb wkręta z oporową częścia stożkową oraz gwintowaną walcową. Ta sama barwa płytek i wkrętów blokowanych ułatwiająca identyfikację i dobór implantów. Materiał: Stop Tytanu</t>
  </si>
  <si>
    <t>Wkręt korowy blokowany, o średnicy Ø 3,5 mm, gniazdo torx. Materiał: Stop Tytanu</t>
  </si>
  <si>
    <t>Wkręt korowy blokowany, o średnicy Ø 2,4 mm, gniazdo torx. Materiał: Stop Tytanu</t>
  </si>
  <si>
    <t>Wkręt korowy o średnicy Ø 3,5 mm , gniazdo torx. Materiał: Stop Tytanu</t>
  </si>
  <si>
    <t>Wkręt stożkowy o średnicy Ø 3,5 mm , gniazdo torx. Materiał: Stop Tytanu</t>
  </si>
  <si>
    <t>Wkręt gąbczasty blokowany  o średnicy Ø 3,9 mm , gniazdo torx. Materiał: Stop Tytanu</t>
  </si>
  <si>
    <t>Wkręt do cerklarzu,  o średnicy Ø 3,5 mm. Materiał: Stop Tytanu</t>
  </si>
  <si>
    <t>Płytka prosta szeroka blokowana kompresyjna z ograniczonym kontaktem. 6 do 14 otworów blokowanych i 2 kompresyjne. Naprzemienne pochylenie otworów blokowanych w celu pewnej stabilizacji odłamów. Ustalone kątowo ustawienie wkrętów. Otwory blokowane posiadające oporową część stożkową oraz gwintowaną walcową. Gwint na pełnym obwodzie otworu zapewniający pewną stabilizację. Nie wymagające zaślepek/przejściówek do wkrętów blokowanych. Otwory kompresyjne z dwukierunkową kompresją. Posiadająca przynajmniej 3 otwory pod druty Kirschnera 2,0mm do tymczasowego ustalenia płytki. Do otworów blokowanych wkręty blokowane 5mm, samogwintujące, łeb wkręta z oporową częścią stożkową oraz gwintowaną walcową. Do otworów kompresyjnych wkręty korowe 4,5 z łbem kulistym. Zakończenie części trzonowej płytki odpowiednio wyprofilowane do wprowadzenia płytki metodą minimalnego cięcia. Podcięcia w celu ograniczenia kontaktu implantu z kością. Ta sama barwa płytek i wkrętów blokowanych ułatwiająca identyfikację i dobór implantów. Materiał: Stop Tytanu</t>
  </si>
  <si>
    <t>Płytka kształtowa blokowana do dalszej nasady kości udowej, zakładana od strony bocznej. Wersja prawa/lewa. W części trzonowej 4 do 10 otworów, w tym jeden kompresyjny. W części nasadowej 6 otworów blokowanych o wielokierunkowym ustawieniu w celu pewnej stabilizacji odłamów oraz 1 otwór pod wkręt nieblokowany do kompresji. W części trzonowej otwory blokowane naprzemiennie pochylone. Ustalone kątowo ustawienie wkrętów blokowanych. Otwory blokowane posiadające oporową część stożkową oraz gwintowaną walcową. Gwint na pełnym obwodzie otworu zapewniający pewną stabilizację. Niewymagające zaślepek/przejściówek do wkrętów blokowanych. Otwór kompresyjny z dwukierunkową kompresją. Wydłużony do pozycjonowania płyty. Posiadająca przynajmniej 5 otworów pod druty Kirschnera 2,0mm do tymczasowego ustalenia płytki. Do otworów blokowanych wkręty blokowane korowe 5mm oraz w części nakłykciowej 1 wkręt gąbczasty kaniulowany 7,3mm. Wkręty samogwintujące, łeb wkręta z oporową częścią stożkową oraz gwintowaną walcową. Do otworów nieblokowanych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 Materiał: Stop Tytanu</t>
  </si>
  <si>
    <t>Płytka kłykciowa piszczelowa bliższa boczna. Płytka kształtowa blokowana do bliższej nasady kości piszczelowej, zakładana od strony bocznej. Wersja prawa/lewa. W części trzonowej 4 do 8 otworów , otwory blokowane i jeden kompresyjny. W części nasadowej 5-6 otworów blokowanych o wielokierunkowym ustawieniu w celu pewnej stabilizacji odłamów. Ustalone kątowo ustawienie wkrętów. Otwory blokowane posiadające oporową część stożkową oraz gwintowaną walcową. Gwint na pełnym obwodzie otworu zapewniający pewną stabilizację. Nie wymagające zaślepek/przejściówek do wkrętów blokowanych. Otwory kompresyjne z dwukierunkową kompresją. Wydłużony otwór do pozycjonowania płyty. Posiadająca przynajmniej 4 otwory pod druty Kirschnera 2,0mm do tymczasowego ustalenia płytki. Do otworów blokowanych wkręty blokowane 5mm, samogwintujące, łeb wkręta z oporową częścią stożkową oraz gwintowaną walcową.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 Materiał: Stop Tytanu</t>
  </si>
  <si>
    <t>Płytka kształtowa szeroka L, blokowana do bliższej nasady kości piszczelowej, zakładana od strony bocznej, również płytka piszczelowa bliższa przyśrodkowa T, wersja prawa/lewa. W części trzonowej 4 do 10 otworów , otwory blokowane i jeden kompresyjny. W części nasadowej 5 otworów blokowanych. Ustalone kątowo ustawienie wkrętów. Otwory blokowane posiadające oporową część stożkową oraz gwintowaną walcową. Gwint na pełnym obwodzie otworu zapewniający pewną stabilizację. Nie wymagające zaślepek/przejściówek do wkrętów blokowanych. Otwory kompresyjne z dwukierunkową kompresją. Posiadająca przynajmniej 3 otwory pod druty Kirschnera 2,0mm do tymczasowego ustalenia płytki. Do otworów blokowanych wkręty blokowane 5mm, samogwintujące, łeb wkręta z oporową częścią stożkową oraz gwintowaną walcową.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 Materiał: Stop Tytanu</t>
  </si>
  <si>
    <t>Płytka kształtowa blokowana do bliższej nasady kości piszczelowej, zakładana od strony bocznej. Wersja prawa/lewa. W części trzonowej 3 do 8 otworów , otwory blokowane i jeden kompresyjny. W części nasadowej 6 otworów blokowanych o wielokierunkowym ustawieniu w celu pewnej stabilizacji odłamów. Ustalone kątowo ustawienie wkrętów. Otwory blokowane posiadające oporową część stożkową oraz gwintowaną walcową. Gwint na pełnym obwodzie otworu zapewniający pewną stabilizację. Nie wymagające zaślepek/przejściówek do wkrętów blokowanych. Otwory kompresyjne z dwukierunkową kompresją. Wydłużony otwór do pozycjonowania płyty. Posiadająca przynajmniej 5 otworów pod druty Kirschnera 2,0mm do tymczasowego ustalenia płytki. Do otworów blokowanych wkręty blokowane 5mm, samogwintujące, łeb wkręta z oporową częścią stożkową oraz gwintowaną walcową.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implantów.Materiał: Stop Tytanu</t>
  </si>
  <si>
    <t>Płytka kształtowa blokowana do bliższej nasady kosci udowej. Wersja prawa/lewa. W części trzonowej 2 do 8 otworów, otwory blokowane i jeden kompresyjny. W części nasadowej 3 otwory blokowane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Otwór kompresyjny z dwukierunkową kompresją, wydłużony do pozycjonowania płyty. Posiadająca przynajmniej 11 otworów pod druty Kirchnera 2,0mm do tymczasowego ustalenia płytki, przy czym bliższe 8 otworów z podcięciami umożliwiającymi wiązanie nici lub drutów. Do otworów blokowanych wkręty blokowane 5mm, samogwintujące, oraz 2 wkrety 7,3mm kaniulowane w części nasadowej. Łeb wkreta z oporową częścią stożkową oraz gwintowaną walcową.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 Nakładka celująca ułatwiająca wprowadzanie wkrętów, w części nasadowej. Materiał: Stop Tytanu</t>
  </si>
  <si>
    <t xml:space="preserve">Płytka kształtowa blokowana do bliższej części kości udowej, zakładana od strony bocznej. Jedna płytka na prawą lub lewą kość. W części bliższej 3 otwory blokowane współpracujące ze śrubami teleskopowymi o średnicy 7,3mm, wprowadzanymi do szyjki kości udowej. Kąt szyjkowo-trzonowy pomiędzy otworami śrub teleskopowych a powierzchnią podłużną płytki - 130°. Otwory do śrub teleskopowych w układzie równobocznego trójkąta, jeden otwór umiejscowiony powyżej dwóch pozostałych, usytuowanych na tym samym poziomie. Centralnie pomiędzy otworami dla śrub teleskopowych - otwór pod drut prowadzący 2,8mm. W części trzonowej 2 do 8 otworów. Dla płyt 4 i więcej otworów - dodatkowo jeden otwór kompresyjny w części trzonowej.W części trzonowej otwory blokowane naprzemiennie pochylone. Otwory blokowane posiadające oporową część stożkową oraz gwintowaną walcową. Gwint na pełnym obwodzie otworu zapewniający pewną stabilizację. Niewymagające zaślepek/przejściówek do wkrętów blokowanych.Otwór kompresyjny z dwukierunkową kompresją, wydłużony do pozycjonowania płyty.Posiadająca przynajmniej 2 otwory pod druty Kirschnera 2,0mm do tymczasowego ustalenia płytki. Do otworów blokowanych wkręty blokowane korowe 5mm. Wkręty samogwintujące, łeb wkręta z oporową częścią stożkową oraz gwintowaną walcową. Do otworu nieblokowanego wkręty korowe 4,5 z łbem kulistym. Zakończenie części trzonowej płytki odpowiednio wyprofilowane do wprowadzenia płytki metodą minimalnego cięcia. </t>
  </si>
  <si>
    <t>Płytki tytanowe blokowane udowe bliższe, anatomicznie kształtowane, do złamań okołoprotezowych, posiadające dwie wersje wygięcia części nakrętarzowej, min.2 haki stabilizujące płytę, 6-12 otw. gwintowanych w części trzonowej, min.8 otw. gwintowanych celujących z obu stron trzpienia endoprotezy. Otwory gwintowane pod wkręty fi5,0mm.</t>
  </si>
  <si>
    <t>Płytki tytanowe blokowane do atrodezy stawu skokowego, formowane anatomicznie, grube, w min. czterech kształtach, przednioboczna, boczne, tylna, przednia, w różnych wersjach długościowych, posiadające otwory gwintowane pod wkręty fi5,0mm, fi4,5mm oraz fi5,4mm</t>
  </si>
  <si>
    <t>Płytka blokowana tytanowa do kości piętowej łańcuszkowa, lewa i prawa, z 14 otworami gwintowanymi pod wkręty z łbem gwintowanym fi 3,5mm, również płytka piętowa łukowatowygięta lewa i prawa w trzech długościach płyty lewej i prawej.</t>
  </si>
  <si>
    <t xml:space="preserve">Płytki blokowane tytanowe przedramienne, prosta 6 i 8-otworowa, wygięta 12 i 14-otworowa oraz promieniowa dłoniowa długa, lewa i prawa 5-11-otworowa w części trzonowej i min.5-otworowa w części nasadowej. Do otworów blokowanych wkręty blokowane 2,4mm lub 3,5mm, samogwintujące, łeb wkręta z oporową częścią stożkową oraz gwintowaną walcową.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 ułatwiająca identyfikację i dobór implantów. </t>
  </si>
  <si>
    <t xml:space="preserve">Płyty blokowane tytanowe łopatkowe w trzech wersjach kształtowych, przyśrodkowa lewa i prawa, boczna lewa i prawa oraz panewkowa lewa i prawa. </t>
  </si>
  <si>
    <t>kabel kobaltowy do cerklarzu splot fi2,0mm, dł.600mm z zaciskiem</t>
  </si>
  <si>
    <t>Wkręt korowy blokowany, o średnicy Ø 5,0 mm , gniazdo torx. Materiał: Stop Tytanu</t>
  </si>
  <si>
    <t>Wkręt blokowany kaniulowany, o średnicy Ø 7,3mm. Materiał: Stop Tytanu</t>
  </si>
  <si>
    <t>Wkręt korowy blokowany,  gąbczasty, o średnicy Ø 6,5 mm  , gniazdo torx. Materiał: Stop Tytanu</t>
  </si>
  <si>
    <t>Wkręt korowy, o średnicy Ø 4,5mm , gniazdo torx. Materiał: Stop Tytanu</t>
  </si>
  <si>
    <t>Wkręt stożkowy kaniulowany,  7,3 x 16. Materiał: Stop Tytanu</t>
  </si>
  <si>
    <t>Wkręt blokowany gąbczasty, o średnicy Ø 5,4mm. Materiał: Stop Tytanu</t>
  </si>
  <si>
    <t>Wkręt stożkowy samogwintujący o średnicy Ø 5,0 mm , gniazdo torx. Materiał: Stop Tytanu</t>
  </si>
  <si>
    <t>wkręt  teleskopowy o średnicy 7,3mm,gniazdo torx. Materiał: Stop Tytanu</t>
  </si>
  <si>
    <t>Wkręt do cerklarzu,  o średnicy Ø 5,0 mm. Materiał: Stop Tytanu</t>
  </si>
  <si>
    <t>Wkręt kobaltowy, łeb zaokrąglony, gwintowany skośnie fi2,4mm dł. 10-40mm, fi3,5mm dł.16-70 oraz fi5,0 i fi4,0mm dł.16-95mm</t>
  </si>
  <si>
    <t xml:space="preserve">Gwóźdź do kości przedramienia i strzałkowej, tytanowy, prosty, przeznaczony do formowania wygięcia anatomicznego podczas zabiegu, fi4 i 5mm, dł.180-260mm, poszczególne średnice w różych barwach dlaułatwienia identyfikacji, </t>
  </si>
  <si>
    <t>Wkręt blokujący tytanowy fi2,7 dł.16-32mm z gniazdem sześciokątnym do blokowania gwoździa do kości przedramienia i strzałkowej</t>
  </si>
  <si>
    <t>Wkręt blokujący tytanowy fi1,5/2,7 dł.16-26mm z gniazdem sześciokątnym  do blokowania gwoździa do kości przedramienia i strzałkowej</t>
  </si>
  <si>
    <t>Śruba zaślepiająca tytanowa M4 do gwoździa do kości przedramienia i strzałkowej</t>
  </si>
  <si>
    <t>Drut do cerklarzu, materiał tytan</t>
  </si>
  <si>
    <t>Wiertła  jednorazowe  sterylne  do usuwania wkrętów</t>
  </si>
  <si>
    <t>PAKIET 2</t>
  </si>
  <si>
    <t>wartość netto</t>
  </si>
  <si>
    <t>wartość brutto</t>
  </si>
  <si>
    <t>nazwa handlowa producent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</si>
</sst>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zł-415];[Red]\-#,##0.00\ [$zł-415]"/>
    <numFmt numFmtId="165" formatCode="#,##0.00\ &quot;zł&quot;"/>
  </numFmts>
  <fonts count="11" x14ac:knownFonts="1">
    <font>
      <sz val="11"/>
      <color theme="1"/>
      <name val="Calibri"/>
      <family val="2"/>
      <charset val="238"/>
      <scheme val="minor"/>
    </font>
    <font>
      <sz val="10"/>
      <name val="Arial"/>
      <charset val="238"/>
    </font>
    <font>
      <sz val="8"/>
      <color indexed="8"/>
      <name val="Arial"/>
      <family val="2"/>
      <charset val="1"/>
    </font>
    <font>
      <sz val="9"/>
      <color theme="1"/>
      <name val="Calibri"/>
      <family val="2"/>
      <charset val="238"/>
      <scheme val="minor"/>
    </font>
    <font>
      <sz val="9"/>
      <color indexed="8"/>
      <name val="Arial"/>
      <family val="2"/>
      <charset val="1"/>
    </font>
    <font>
      <sz val="9"/>
      <name val="Arial"/>
      <family val="2"/>
      <charset val="238"/>
    </font>
    <font>
      <sz val="9"/>
      <color theme="1"/>
      <name val="Times New Roman"/>
      <family val="1"/>
      <charset val="238"/>
    </font>
    <font>
      <sz val="9"/>
      <name val="Arial"/>
      <family val="2"/>
      <charset val="1"/>
    </font>
    <font>
      <sz val="9"/>
      <name val="Times New Roman"/>
      <family val="1"/>
      <charset val="238"/>
    </font>
    <font>
      <sz val="9"/>
      <color indexed="8"/>
      <name val="Times New Roman"/>
      <family val="1"/>
      <charset val="238"/>
    </font>
    <font>
      <b/>
      <sz val="9"/>
      <color theme="1"/>
      <name val="Calibri"/>
      <family val="2"/>
      <charset val="238"/>
      <scheme val="minor"/>
    </font>
  </fonts>
  <fills count="3">
    <fill>
      <patternFill patternType="none"/>
    </fill>
    <fill>
      <patternFill patternType="gray125"/>
    </fill>
    <fill>
      <patternFill patternType="solid">
        <fgColor indexed="9"/>
        <bgColor indexed="26"/>
      </patternFill>
    </fill>
  </fills>
  <borders count="14">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hair">
        <color indexed="8"/>
      </left>
      <right style="hair">
        <color indexed="8"/>
      </right>
      <top style="hair">
        <color indexed="8"/>
      </top>
      <bottom style="hair">
        <color indexed="8"/>
      </bottom>
      <diagonal/>
    </border>
    <border>
      <left style="thin">
        <color indexed="8"/>
      </left>
      <right style="thin">
        <color indexed="8"/>
      </right>
      <top style="thin">
        <color indexed="8"/>
      </top>
      <bottom/>
      <diagonal/>
    </border>
    <border>
      <left style="hair">
        <color indexed="8"/>
      </left>
      <right/>
      <top style="hair">
        <color indexed="8"/>
      </top>
      <bottom style="hair">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44">
    <xf numFmtId="0" fontId="0" fillId="0" borderId="0" xfId="0"/>
    <xf numFmtId="0" fontId="2" fillId="0" borderId="1" xfId="1" applyFont="1" applyBorder="1" applyAlignment="1">
      <alignment vertical="center" wrapText="1"/>
    </xf>
    <xf numFmtId="0" fontId="3" fillId="0" borderId="0" xfId="0" applyFont="1"/>
    <xf numFmtId="0" fontId="4" fillId="0" borderId="1" xfId="1" applyFont="1" applyBorder="1" applyAlignment="1">
      <alignment horizontal="center" vertical="center" wrapText="1"/>
    </xf>
    <xf numFmtId="0" fontId="4" fillId="2" borderId="1" xfId="1" applyFont="1" applyFill="1" applyBorder="1" applyAlignment="1">
      <alignment horizontal="center" vertical="center" wrapText="1"/>
    </xf>
    <xf numFmtId="164" fontId="4" fillId="2" borderId="1" xfId="1" applyNumberFormat="1" applyFont="1" applyFill="1" applyBorder="1" applyAlignment="1">
      <alignment horizontal="center" vertical="center" wrapText="1"/>
    </xf>
    <xf numFmtId="164" fontId="4" fillId="2" borderId="2" xfId="1" applyNumberFormat="1" applyFont="1" applyFill="1" applyBorder="1" applyAlignment="1">
      <alignment horizontal="center" vertical="center" wrapText="1"/>
    </xf>
    <xf numFmtId="0" fontId="5" fillId="0" borderId="3" xfId="1" applyFont="1" applyBorder="1" applyAlignment="1">
      <alignment horizontal="center" vertical="center" wrapText="1"/>
    </xf>
    <xf numFmtId="44" fontId="5" fillId="0" borderId="3" xfId="1" applyNumberFormat="1" applyFont="1" applyBorder="1" applyAlignment="1">
      <alignment horizontal="center" vertical="center" wrapText="1"/>
    </xf>
    <xf numFmtId="0" fontId="5" fillId="0" borderId="3" xfId="1" applyFont="1" applyBorder="1" applyAlignment="1">
      <alignment vertical="center" wrapText="1"/>
    </xf>
    <xf numFmtId="0" fontId="4" fillId="0" borderId="4" xfId="1" applyFont="1" applyBorder="1" applyAlignment="1">
      <alignment horizontal="center" vertical="center" wrapText="1"/>
    </xf>
    <xf numFmtId="0" fontId="4" fillId="0" borderId="1" xfId="1" applyFont="1" applyBorder="1" applyAlignment="1">
      <alignment vertical="center" wrapText="1"/>
    </xf>
    <xf numFmtId="165" fontId="6" fillId="0" borderId="3" xfId="1" applyNumberFormat="1" applyFont="1" applyBorder="1" applyAlignment="1">
      <alignment vertical="center"/>
    </xf>
    <xf numFmtId="164" fontId="4" fillId="0" borderId="2" xfId="1" applyNumberFormat="1" applyFont="1" applyBorder="1" applyAlignment="1">
      <alignment horizontal="right" vertical="center" wrapText="1"/>
    </xf>
    <xf numFmtId="9" fontId="5" fillId="0" borderId="3" xfId="1" applyNumberFormat="1" applyFont="1" applyBorder="1" applyAlignment="1">
      <alignment horizontal="center" vertical="center"/>
    </xf>
    <xf numFmtId="44" fontId="5" fillId="0" borderId="3" xfId="1" applyNumberFormat="1" applyFont="1" applyBorder="1" applyAlignment="1">
      <alignment vertical="center"/>
    </xf>
    <xf numFmtId="0" fontId="6" fillId="0" borderId="3" xfId="1" applyFont="1" applyBorder="1" applyAlignment="1">
      <alignment horizontal="left" vertical="center" wrapText="1"/>
    </xf>
    <xf numFmtId="0" fontId="7" fillId="0" borderId="1" xfId="1" applyFont="1" applyBorder="1" applyAlignment="1">
      <alignment horizontal="center" vertical="center" wrapText="1"/>
    </xf>
    <xf numFmtId="0" fontId="8" fillId="0" borderId="3" xfId="1" applyFont="1" applyBorder="1" applyAlignment="1">
      <alignment horizontal="left" vertical="center" wrapText="1"/>
    </xf>
    <xf numFmtId="0" fontId="7" fillId="0" borderId="1" xfId="1" applyFont="1" applyBorder="1" applyAlignment="1">
      <alignment horizontal="left" vertical="center" wrapText="1"/>
    </xf>
    <xf numFmtId="165" fontId="9" fillId="0" borderId="3" xfId="1" applyNumberFormat="1" applyFont="1" applyBorder="1" applyAlignment="1">
      <alignment vertical="center" wrapText="1"/>
    </xf>
    <xf numFmtId="0" fontId="7" fillId="0" borderId="1" xfId="1" applyFont="1" applyBorder="1" applyAlignment="1">
      <alignment vertical="center" wrapText="1"/>
    </xf>
    <xf numFmtId="0" fontId="4" fillId="0" borderId="5" xfId="1" applyFont="1" applyBorder="1" applyAlignment="1">
      <alignment vertical="center" wrapText="1"/>
    </xf>
    <xf numFmtId="0" fontId="4" fillId="0" borderId="6" xfId="1" applyFont="1" applyBorder="1" applyAlignment="1">
      <alignment horizontal="center" vertical="center" wrapText="1"/>
    </xf>
    <xf numFmtId="0" fontId="7" fillId="0" borderId="3" xfId="1" applyFont="1" applyBorder="1" applyAlignment="1">
      <alignment vertical="center" wrapText="1"/>
    </xf>
    <xf numFmtId="0" fontId="4" fillId="0" borderId="7" xfId="1" applyFont="1" applyBorder="1" applyAlignment="1">
      <alignment horizontal="center" vertical="center" wrapText="1"/>
    </xf>
    <xf numFmtId="165" fontId="9" fillId="0" borderId="1" xfId="1" applyNumberFormat="1" applyFont="1" applyBorder="1" applyAlignment="1">
      <alignment vertical="center"/>
    </xf>
    <xf numFmtId="0" fontId="4" fillId="0" borderId="8" xfId="1" applyFont="1" applyBorder="1" applyAlignment="1">
      <alignment vertical="center" wrapText="1"/>
    </xf>
    <xf numFmtId="165" fontId="9" fillId="0" borderId="9" xfId="1" applyNumberFormat="1" applyFont="1" applyBorder="1" applyAlignment="1">
      <alignment vertical="center"/>
    </xf>
    <xf numFmtId="165" fontId="9" fillId="0" borderId="10" xfId="1" applyNumberFormat="1" applyFont="1" applyBorder="1" applyAlignment="1">
      <alignment vertical="center"/>
    </xf>
    <xf numFmtId="165" fontId="9" fillId="0" borderId="0" xfId="1" applyNumberFormat="1" applyFont="1" applyAlignment="1">
      <alignment vertical="center"/>
    </xf>
    <xf numFmtId="165" fontId="6" fillId="0" borderId="11" xfId="1" applyNumberFormat="1" applyFont="1" applyBorder="1" applyAlignment="1">
      <alignment vertical="center"/>
    </xf>
    <xf numFmtId="0" fontId="4" fillId="0" borderId="0" xfId="1" applyFont="1" applyAlignment="1">
      <alignment horizontal="justify" vertical="center"/>
    </xf>
    <xf numFmtId="165" fontId="9" fillId="0" borderId="3" xfId="1" applyNumberFormat="1" applyFont="1" applyBorder="1" applyAlignment="1">
      <alignment vertical="center"/>
    </xf>
    <xf numFmtId="165" fontId="6" fillId="0" borderId="12" xfId="1" applyNumberFormat="1" applyFont="1" applyBorder="1" applyAlignment="1">
      <alignment vertical="center"/>
    </xf>
    <xf numFmtId="44" fontId="5" fillId="0" borderId="11" xfId="1" applyNumberFormat="1" applyFont="1" applyBorder="1" applyAlignment="1">
      <alignment vertical="center"/>
    </xf>
    <xf numFmtId="0" fontId="7" fillId="0" borderId="0" xfId="1" applyFont="1"/>
    <xf numFmtId="0" fontId="7" fillId="0" borderId="0" xfId="1" applyFont="1" applyAlignment="1">
      <alignment vertical="center" wrapText="1"/>
    </xf>
    <xf numFmtId="0" fontId="7" fillId="0" borderId="0" xfId="1" applyFont="1" applyAlignment="1">
      <alignment vertical="center"/>
    </xf>
    <xf numFmtId="164" fontId="7" fillId="0" borderId="0" xfId="1" applyNumberFormat="1" applyFont="1"/>
    <xf numFmtId="164" fontId="7" fillId="0" borderId="13" xfId="1" applyNumberFormat="1" applyFont="1" applyBorder="1" applyAlignment="1">
      <alignment horizontal="right"/>
    </xf>
    <xf numFmtId="0" fontId="5" fillId="0" borderId="0" xfId="1" applyFont="1"/>
    <xf numFmtId="44" fontId="5" fillId="0" borderId="13" xfId="1" applyNumberFormat="1" applyFont="1" applyBorder="1" applyAlignment="1">
      <alignment vertical="center"/>
    </xf>
    <xf numFmtId="0" fontId="10" fillId="0" borderId="0" xfId="0" applyFont="1"/>
  </cellXfs>
  <cellStyles count="2">
    <cellStyle name="Normalny" xfId="0" builtinId="0"/>
    <cellStyle name="Normalny 2" xfId="1" xr:uid="{94810E3A-5E43-4A28-8766-63E79E4C46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0ECA9-B7C5-45C5-9B24-39246E07A8CD}">
  <dimension ref="A1:I99"/>
  <sheetViews>
    <sheetView tabSelected="1" topLeftCell="A83" workbookViewId="0">
      <selection activeCell="P3" sqref="P3"/>
    </sheetView>
  </sheetViews>
  <sheetFormatPr defaultRowHeight="15" x14ac:dyDescent="0.25"/>
  <cols>
    <col min="1" max="1" width="4.85546875" customWidth="1"/>
    <col min="2" max="2" width="49" customWidth="1"/>
    <col min="4" max="5" width="9.28515625" bestFit="1" customWidth="1"/>
    <col min="6" max="6" width="11.42578125" bestFit="1" customWidth="1"/>
    <col min="7" max="7" width="9.28515625" bestFit="1" customWidth="1"/>
    <col min="9" max="9" width="12.7109375" customWidth="1"/>
  </cols>
  <sheetData>
    <row r="1" spans="1:9" x14ac:dyDescent="0.25">
      <c r="A1" s="43" t="s">
        <v>88</v>
      </c>
      <c r="B1" s="2"/>
      <c r="C1" s="2"/>
      <c r="D1" s="2"/>
      <c r="E1" s="2"/>
      <c r="F1" s="2"/>
      <c r="G1" s="2"/>
      <c r="H1" s="2"/>
      <c r="I1" s="2"/>
    </row>
    <row r="2" spans="1:9" ht="36" x14ac:dyDescent="0.25">
      <c r="A2" s="3" t="s">
        <v>0</v>
      </c>
      <c r="B2" s="3" t="s">
        <v>1</v>
      </c>
      <c r="C2" s="4" t="s">
        <v>2</v>
      </c>
      <c r="D2" s="4" t="s">
        <v>3</v>
      </c>
      <c r="E2" s="5" t="s">
        <v>4</v>
      </c>
      <c r="F2" s="6" t="s">
        <v>89</v>
      </c>
      <c r="G2" s="7" t="s">
        <v>5</v>
      </c>
      <c r="H2" s="8" t="s">
        <v>90</v>
      </c>
      <c r="I2" s="9" t="s">
        <v>91</v>
      </c>
    </row>
    <row r="3" spans="1:9" ht="187.5" customHeight="1" x14ac:dyDescent="0.25">
      <c r="A3" s="10">
        <v>1</v>
      </c>
      <c r="B3" s="11" t="s">
        <v>6</v>
      </c>
      <c r="C3" s="3" t="s">
        <v>7</v>
      </c>
      <c r="D3" s="3">
        <v>20</v>
      </c>
      <c r="E3" s="12"/>
      <c r="F3" s="13">
        <f>SUM(D3*E3)</f>
        <v>0</v>
      </c>
      <c r="G3" s="14">
        <v>0.08</v>
      </c>
      <c r="H3" s="15"/>
      <c r="I3" s="16"/>
    </row>
    <row r="4" spans="1:9" ht="28.5" customHeight="1" x14ac:dyDescent="0.25">
      <c r="A4" s="10">
        <v>2</v>
      </c>
      <c r="B4" s="11" t="s">
        <v>8</v>
      </c>
      <c r="C4" s="3" t="s">
        <v>7</v>
      </c>
      <c r="D4" s="3">
        <v>50</v>
      </c>
      <c r="E4" s="12"/>
      <c r="F4" s="13">
        <f t="shared" ref="F4:F67" si="0">SUM(D4*E4)</f>
        <v>0</v>
      </c>
      <c r="G4" s="14">
        <v>0.08</v>
      </c>
      <c r="H4" s="15"/>
      <c r="I4" s="16"/>
    </row>
    <row r="5" spans="1:9" ht="24" x14ac:dyDescent="0.25">
      <c r="A5" s="10">
        <v>3</v>
      </c>
      <c r="B5" s="11" t="s">
        <v>9</v>
      </c>
      <c r="C5" s="3" t="s">
        <v>7</v>
      </c>
      <c r="D5" s="3">
        <v>50</v>
      </c>
      <c r="E5" s="12"/>
      <c r="F5" s="13">
        <f t="shared" si="0"/>
        <v>0</v>
      </c>
      <c r="G5" s="14">
        <v>0.08</v>
      </c>
      <c r="H5" s="15"/>
      <c r="I5" s="16"/>
    </row>
    <row r="6" spans="1:9" ht="36" x14ac:dyDescent="0.25">
      <c r="A6" s="10">
        <v>4</v>
      </c>
      <c r="B6" s="11" t="s">
        <v>10</v>
      </c>
      <c r="C6" s="3" t="s">
        <v>7</v>
      </c>
      <c r="D6" s="3">
        <v>20</v>
      </c>
      <c r="E6" s="12"/>
      <c r="F6" s="13">
        <f t="shared" si="0"/>
        <v>0</v>
      </c>
      <c r="G6" s="14">
        <v>0.08</v>
      </c>
      <c r="H6" s="15"/>
      <c r="I6" s="16"/>
    </row>
    <row r="7" spans="1:9" ht="22.5" customHeight="1" x14ac:dyDescent="0.25">
      <c r="A7" s="10">
        <v>5</v>
      </c>
      <c r="B7" s="11" t="s">
        <v>11</v>
      </c>
      <c r="C7" s="3" t="s">
        <v>7</v>
      </c>
      <c r="D7" s="3">
        <v>2</v>
      </c>
      <c r="E7" s="12"/>
      <c r="F7" s="13">
        <f t="shared" si="0"/>
        <v>0</v>
      </c>
      <c r="G7" s="14">
        <v>0.08</v>
      </c>
      <c r="H7" s="15"/>
      <c r="I7" s="16"/>
    </row>
    <row r="8" spans="1:9" ht="409.5" x14ac:dyDescent="0.25">
      <c r="A8" s="10">
        <v>6</v>
      </c>
      <c r="B8" s="1" t="s">
        <v>12</v>
      </c>
      <c r="C8" s="3" t="s">
        <v>7</v>
      </c>
      <c r="D8" s="3">
        <v>20</v>
      </c>
      <c r="E8" s="12"/>
      <c r="F8" s="13">
        <f t="shared" si="0"/>
        <v>0</v>
      </c>
      <c r="G8" s="14">
        <v>0.08</v>
      </c>
      <c r="H8" s="15"/>
      <c r="I8" s="16"/>
    </row>
    <row r="9" spans="1:9" ht="24" x14ac:dyDescent="0.25">
      <c r="A9" s="10">
        <v>7</v>
      </c>
      <c r="B9" s="11" t="s">
        <v>13</v>
      </c>
      <c r="C9" s="3" t="s">
        <v>7</v>
      </c>
      <c r="D9" s="3">
        <v>30</v>
      </c>
      <c r="E9" s="12"/>
      <c r="F9" s="13">
        <f t="shared" si="0"/>
        <v>0</v>
      </c>
      <c r="G9" s="14">
        <v>0.08</v>
      </c>
      <c r="H9" s="15"/>
      <c r="I9" s="16"/>
    </row>
    <row r="10" spans="1:9" ht="24" x14ac:dyDescent="0.25">
      <c r="A10" s="10">
        <v>8</v>
      </c>
      <c r="B10" s="11" t="s">
        <v>9</v>
      </c>
      <c r="C10" s="3" t="s">
        <v>7</v>
      </c>
      <c r="D10" s="3">
        <v>30</v>
      </c>
      <c r="E10" s="12"/>
      <c r="F10" s="13">
        <f t="shared" si="0"/>
        <v>0</v>
      </c>
      <c r="G10" s="14">
        <v>0.08</v>
      </c>
      <c r="H10" s="15"/>
      <c r="I10" s="16"/>
    </row>
    <row r="11" spans="1:9" ht="24" x14ac:dyDescent="0.25">
      <c r="A11" s="10">
        <v>9</v>
      </c>
      <c r="B11" s="11" t="s">
        <v>14</v>
      </c>
      <c r="C11" s="3" t="s">
        <v>7</v>
      </c>
      <c r="D11" s="3">
        <v>30</v>
      </c>
      <c r="E11" s="12"/>
      <c r="F11" s="13">
        <f t="shared" si="0"/>
        <v>0</v>
      </c>
      <c r="G11" s="14">
        <v>0.08</v>
      </c>
      <c r="H11" s="15"/>
      <c r="I11" s="16"/>
    </row>
    <row r="12" spans="1:9" ht="24" x14ac:dyDescent="0.25">
      <c r="A12" s="10">
        <v>10</v>
      </c>
      <c r="B12" s="11" t="s">
        <v>15</v>
      </c>
      <c r="C12" s="3" t="s">
        <v>7</v>
      </c>
      <c r="D12" s="3">
        <v>30</v>
      </c>
      <c r="E12" s="12"/>
      <c r="F12" s="13">
        <f t="shared" si="0"/>
        <v>0</v>
      </c>
      <c r="G12" s="14">
        <v>0.08</v>
      </c>
      <c r="H12" s="15"/>
      <c r="I12" s="16"/>
    </row>
    <row r="13" spans="1:9" ht="36" x14ac:dyDescent="0.25">
      <c r="A13" s="10">
        <v>11</v>
      </c>
      <c r="B13" s="11" t="s">
        <v>16</v>
      </c>
      <c r="C13" s="3" t="s">
        <v>7</v>
      </c>
      <c r="D13" s="3">
        <v>20</v>
      </c>
      <c r="E13" s="12"/>
      <c r="F13" s="13">
        <f t="shared" si="0"/>
        <v>0</v>
      </c>
      <c r="G13" s="14">
        <v>0.08</v>
      </c>
      <c r="H13" s="15"/>
      <c r="I13" s="16"/>
    </row>
    <row r="14" spans="1:9" ht="36" x14ac:dyDescent="0.25">
      <c r="A14" s="10">
        <v>12</v>
      </c>
      <c r="B14" s="11" t="s">
        <v>11</v>
      </c>
      <c r="C14" s="3" t="s">
        <v>7</v>
      </c>
      <c r="D14" s="3">
        <v>3</v>
      </c>
      <c r="E14" s="12"/>
      <c r="F14" s="13">
        <f t="shared" si="0"/>
        <v>0</v>
      </c>
      <c r="G14" s="14">
        <v>0.08</v>
      </c>
      <c r="H14" s="15"/>
      <c r="I14" s="16"/>
    </row>
    <row r="15" spans="1:9" ht="360" customHeight="1" x14ac:dyDescent="0.25">
      <c r="A15" s="10">
        <v>13</v>
      </c>
      <c r="B15" s="11" t="s">
        <v>17</v>
      </c>
      <c r="C15" s="3" t="s">
        <v>7</v>
      </c>
      <c r="D15" s="3">
        <v>30</v>
      </c>
      <c r="E15" s="12"/>
      <c r="F15" s="13">
        <f t="shared" si="0"/>
        <v>0</v>
      </c>
      <c r="G15" s="14">
        <v>0.08</v>
      </c>
      <c r="H15" s="15"/>
      <c r="I15" s="16"/>
    </row>
    <row r="16" spans="1:9" ht="43.5" customHeight="1" x14ac:dyDescent="0.25">
      <c r="A16" s="10">
        <v>14</v>
      </c>
      <c r="B16" s="11" t="s">
        <v>18</v>
      </c>
      <c r="C16" s="3" t="s">
        <v>7</v>
      </c>
      <c r="D16" s="3">
        <v>30</v>
      </c>
      <c r="E16" s="12"/>
      <c r="F16" s="13">
        <f t="shared" si="0"/>
        <v>0</v>
      </c>
      <c r="G16" s="14">
        <v>0.08</v>
      </c>
      <c r="H16" s="15"/>
      <c r="I16" s="16"/>
    </row>
    <row r="17" spans="1:9" ht="24" x14ac:dyDescent="0.25">
      <c r="A17" s="10">
        <v>15</v>
      </c>
      <c r="B17" s="11" t="s">
        <v>19</v>
      </c>
      <c r="C17" s="3" t="s">
        <v>7</v>
      </c>
      <c r="D17" s="3">
        <v>20</v>
      </c>
      <c r="E17" s="12"/>
      <c r="F17" s="13">
        <f t="shared" si="0"/>
        <v>0</v>
      </c>
      <c r="G17" s="14">
        <v>0.08</v>
      </c>
      <c r="H17" s="15"/>
      <c r="I17" s="16"/>
    </row>
    <row r="18" spans="1:9" ht="24" x14ac:dyDescent="0.25">
      <c r="A18" s="10">
        <v>16</v>
      </c>
      <c r="B18" s="11" t="s">
        <v>20</v>
      </c>
      <c r="C18" s="3" t="s">
        <v>7</v>
      </c>
      <c r="D18" s="3">
        <v>30</v>
      </c>
      <c r="E18" s="12"/>
      <c r="F18" s="13">
        <f t="shared" si="0"/>
        <v>0</v>
      </c>
      <c r="G18" s="14">
        <v>0.08</v>
      </c>
      <c r="H18" s="15"/>
      <c r="I18" s="16"/>
    </row>
    <row r="19" spans="1:9" ht="24" x14ac:dyDescent="0.25">
      <c r="A19" s="10">
        <v>17</v>
      </c>
      <c r="B19" s="11" t="s">
        <v>14</v>
      </c>
      <c r="C19" s="3" t="s">
        <v>7</v>
      </c>
      <c r="D19" s="3">
        <v>20</v>
      </c>
      <c r="E19" s="12"/>
      <c r="F19" s="13">
        <f t="shared" si="0"/>
        <v>0</v>
      </c>
      <c r="G19" s="14">
        <v>0.08</v>
      </c>
      <c r="H19" s="15"/>
      <c r="I19" s="16"/>
    </row>
    <row r="20" spans="1:9" ht="24" x14ac:dyDescent="0.25">
      <c r="A20" s="10">
        <v>18</v>
      </c>
      <c r="B20" s="11" t="s">
        <v>15</v>
      </c>
      <c r="C20" s="3" t="s">
        <v>7</v>
      </c>
      <c r="D20" s="3">
        <v>20</v>
      </c>
      <c r="E20" s="12"/>
      <c r="F20" s="13">
        <f t="shared" si="0"/>
        <v>0</v>
      </c>
      <c r="G20" s="14">
        <v>0.08</v>
      </c>
      <c r="H20" s="15"/>
      <c r="I20" s="16"/>
    </row>
    <row r="21" spans="1:9" ht="48" x14ac:dyDescent="0.25">
      <c r="A21" s="10">
        <v>19</v>
      </c>
      <c r="B21" s="11" t="s">
        <v>21</v>
      </c>
      <c r="C21" s="3" t="s">
        <v>7</v>
      </c>
      <c r="D21" s="3">
        <v>30</v>
      </c>
      <c r="E21" s="12"/>
      <c r="F21" s="13">
        <f t="shared" si="0"/>
        <v>0</v>
      </c>
      <c r="G21" s="14">
        <v>0.08</v>
      </c>
      <c r="H21" s="15"/>
      <c r="I21" s="16"/>
    </row>
    <row r="22" spans="1:9" ht="382.5" x14ac:dyDescent="0.25">
      <c r="A22" s="10">
        <v>20</v>
      </c>
      <c r="B22" s="1" t="s">
        <v>22</v>
      </c>
      <c r="C22" s="3" t="s">
        <v>7</v>
      </c>
      <c r="D22" s="17">
        <v>5</v>
      </c>
      <c r="E22" s="12"/>
      <c r="F22" s="13">
        <f t="shared" si="0"/>
        <v>0</v>
      </c>
      <c r="G22" s="14">
        <v>0.08</v>
      </c>
      <c r="H22" s="15"/>
      <c r="I22" s="18"/>
    </row>
    <row r="23" spans="1:9" ht="40.5" customHeight="1" x14ac:dyDescent="0.25">
      <c r="A23" s="10">
        <v>21</v>
      </c>
      <c r="B23" s="11" t="s">
        <v>18</v>
      </c>
      <c r="C23" s="3" t="s">
        <v>7</v>
      </c>
      <c r="D23" s="3">
        <v>5</v>
      </c>
      <c r="E23" s="12"/>
      <c r="F23" s="13">
        <f t="shared" si="0"/>
        <v>0</v>
      </c>
      <c r="G23" s="14">
        <v>0.08</v>
      </c>
      <c r="H23" s="15"/>
      <c r="I23" s="16"/>
    </row>
    <row r="24" spans="1:9" ht="24" x14ac:dyDescent="0.25">
      <c r="A24" s="10">
        <v>22</v>
      </c>
      <c r="B24" s="11" t="s">
        <v>19</v>
      </c>
      <c r="C24" s="3" t="s">
        <v>7</v>
      </c>
      <c r="D24" s="3">
        <v>3</v>
      </c>
      <c r="E24" s="12"/>
      <c r="F24" s="13">
        <f t="shared" si="0"/>
        <v>0</v>
      </c>
      <c r="G24" s="14">
        <v>0.08</v>
      </c>
      <c r="H24" s="15"/>
      <c r="I24" s="16"/>
    </row>
    <row r="25" spans="1:9" ht="18" customHeight="1" x14ac:dyDescent="0.25">
      <c r="A25" s="10">
        <v>23</v>
      </c>
      <c r="B25" s="11" t="s">
        <v>20</v>
      </c>
      <c r="C25" s="3" t="s">
        <v>7</v>
      </c>
      <c r="D25" s="3">
        <v>5</v>
      </c>
      <c r="E25" s="12"/>
      <c r="F25" s="13">
        <f t="shared" si="0"/>
        <v>0</v>
      </c>
      <c r="G25" s="14">
        <v>0.08</v>
      </c>
      <c r="H25" s="15"/>
      <c r="I25" s="16"/>
    </row>
    <row r="26" spans="1:9" ht="24" x14ac:dyDescent="0.25">
      <c r="A26" s="10">
        <v>24</v>
      </c>
      <c r="B26" s="11" t="s">
        <v>14</v>
      </c>
      <c r="C26" s="3" t="s">
        <v>7</v>
      </c>
      <c r="D26" s="3">
        <v>15</v>
      </c>
      <c r="E26" s="12"/>
      <c r="F26" s="13">
        <f t="shared" si="0"/>
        <v>0</v>
      </c>
      <c r="G26" s="14">
        <v>0.08</v>
      </c>
      <c r="H26" s="15"/>
      <c r="I26" s="16"/>
    </row>
    <row r="27" spans="1:9" ht="24" x14ac:dyDescent="0.25">
      <c r="A27" s="10">
        <v>25</v>
      </c>
      <c r="B27" s="11" t="s">
        <v>15</v>
      </c>
      <c r="C27" s="3" t="s">
        <v>7</v>
      </c>
      <c r="D27" s="3">
        <v>15</v>
      </c>
      <c r="E27" s="12"/>
      <c r="F27" s="13">
        <f t="shared" si="0"/>
        <v>0</v>
      </c>
      <c r="G27" s="14">
        <v>0.08</v>
      </c>
      <c r="H27" s="15"/>
      <c r="I27" s="16"/>
    </row>
    <row r="28" spans="1:9" ht="41.25" customHeight="1" x14ac:dyDescent="0.25">
      <c r="A28" s="10">
        <v>26</v>
      </c>
      <c r="B28" s="11" t="s">
        <v>21</v>
      </c>
      <c r="C28" s="3" t="s">
        <v>7</v>
      </c>
      <c r="D28" s="3">
        <v>3</v>
      </c>
      <c r="E28" s="12"/>
      <c r="F28" s="13">
        <f t="shared" si="0"/>
        <v>0</v>
      </c>
      <c r="G28" s="14">
        <v>0.08</v>
      </c>
      <c r="H28" s="15"/>
      <c r="I28" s="16"/>
    </row>
    <row r="29" spans="1:9" ht="309" customHeight="1" x14ac:dyDescent="0.25">
      <c r="A29" s="10">
        <v>27</v>
      </c>
      <c r="B29" s="11" t="s">
        <v>23</v>
      </c>
      <c r="C29" s="3" t="s">
        <v>7</v>
      </c>
      <c r="D29" s="17">
        <v>15</v>
      </c>
      <c r="E29" s="12"/>
      <c r="F29" s="13">
        <f t="shared" si="0"/>
        <v>0</v>
      </c>
      <c r="G29" s="14">
        <v>0.08</v>
      </c>
      <c r="H29" s="15"/>
      <c r="I29" s="18"/>
    </row>
    <row r="30" spans="1:9" ht="23.25" customHeight="1" x14ac:dyDescent="0.25">
      <c r="A30" s="10">
        <v>28</v>
      </c>
      <c r="B30" s="11" t="s">
        <v>24</v>
      </c>
      <c r="C30" s="3" t="s">
        <v>7</v>
      </c>
      <c r="D30" s="17">
        <v>20</v>
      </c>
      <c r="E30" s="12"/>
      <c r="F30" s="13">
        <f t="shared" si="0"/>
        <v>0</v>
      </c>
      <c r="G30" s="14">
        <v>0.08</v>
      </c>
      <c r="H30" s="15"/>
      <c r="I30" s="18"/>
    </row>
    <row r="31" spans="1:9" ht="28.5" customHeight="1" x14ac:dyDescent="0.25">
      <c r="A31" s="10">
        <v>29</v>
      </c>
      <c r="B31" s="11" t="s">
        <v>25</v>
      </c>
      <c r="C31" s="3" t="s">
        <v>7</v>
      </c>
      <c r="D31" s="17">
        <v>10</v>
      </c>
      <c r="E31" s="12"/>
      <c r="F31" s="13">
        <f t="shared" si="0"/>
        <v>0</v>
      </c>
      <c r="G31" s="14">
        <v>0.08</v>
      </c>
      <c r="H31" s="15"/>
      <c r="I31" s="18"/>
    </row>
    <row r="32" spans="1:9" ht="25.5" customHeight="1" x14ac:dyDescent="0.25">
      <c r="A32" s="10">
        <v>30</v>
      </c>
      <c r="B32" s="11" t="s">
        <v>26</v>
      </c>
      <c r="C32" s="3" t="s">
        <v>7</v>
      </c>
      <c r="D32" s="17">
        <v>6</v>
      </c>
      <c r="E32" s="12"/>
      <c r="F32" s="13">
        <f t="shared" si="0"/>
        <v>0</v>
      </c>
      <c r="G32" s="14">
        <v>0.08</v>
      </c>
      <c r="H32" s="15"/>
      <c r="I32" s="18"/>
    </row>
    <row r="33" spans="1:9" ht="25.5" customHeight="1" x14ac:dyDescent="0.25">
      <c r="A33" s="10">
        <v>31</v>
      </c>
      <c r="B33" s="11" t="s">
        <v>27</v>
      </c>
      <c r="C33" s="3" t="s">
        <v>7</v>
      </c>
      <c r="D33" s="17">
        <v>4</v>
      </c>
      <c r="E33" s="12"/>
      <c r="F33" s="13">
        <f t="shared" si="0"/>
        <v>0</v>
      </c>
      <c r="G33" s="14">
        <v>0.08</v>
      </c>
      <c r="H33" s="15"/>
      <c r="I33" s="18"/>
    </row>
    <row r="34" spans="1:9" ht="27" customHeight="1" x14ac:dyDescent="0.25">
      <c r="A34" s="10">
        <v>32</v>
      </c>
      <c r="B34" s="11" t="s">
        <v>28</v>
      </c>
      <c r="C34" s="3" t="s">
        <v>7</v>
      </c>
      <c r="D34" s="17">
        <v>5</v>
      </c>
      <c r="E34" s="12"/>
      <c r="F34" s="13">
        <f t="shared" si="0"/>
        <v>0</v>
      </c>
      <c r="G34" s="14">
        <v>0.08</v>
      </c>
      <c r="H34" s="15"/>
      <c r="I34" s="18"/>
    </row>
    <row r="35" spans="1:9" ht="29.25" customHeight="1" x14ac:dyDescent="0.25">
      <c r="A35" s="10">
        <v>33</v>
      </c>
      <c r="B35" s="11" t="s">
        <v>29</v>
      </c>
      <c r="C35" s="3" t="s">
        <v>7</v>
      </c>
      <c r="D35" s="17">
        <v>2</v>
      </c>
      <c r="E35" s="12"/>
      <c r="F35" s="13">
        <f t="shared" si="0"/>
        <v>0</v>
      </c>
      <c r="G35" s="14">
        <v>0.08</v>
      </c>
      <c r="H35" s="15"/>
      <c r="I35" s="18"/>
    </row>
    <row r="36" spans="1:9" ht="76.5" customHeight="1" x14ac:dyDescent="0.25">
      <c r="A36" s="10">
        <v>34</v>
      </c>
      <c r="B36" s="19" t="s">
        <v>30</v>
      </c>
      <c r="C36" s="3" t="s">
        <v>7</v>
      </c>
      <c r="D36" s="3">
        <v>3</v>
      </c>
      <c r="E36" s="20"/>
      <c r="F36" s="13">
        <f t="shared" si="0"/>
        <v>0</v>
      </c>
      <c r="G36" s="14">
        <v>0.08</v>
      </c>
      <c r="H36" s="15"/>
      <c r="I36" s="18"/>
    </row>
    <row r="37" spans="1:9" ht="62.25" customHeight="1" x14ac:dyDescent="0.25">
      <c r="A37" s="10">
        <v>35</v>
      </c>
      <c r="B37" s="21" t="s">
        <v>31</v>
      </c>
      <c r="C37" s="3" t="s">
        <v>7</v>
      </c>
      <c r="D37" s="3">
        <v>3</v>
      </c>
      <c r="E37" s="20"/>
      <c r="F37" s="13">
        <f t="shared" si="0"/>
        <v>0</v>
      </c>
      <c r="G37" s="14">
        <v>0.08</v>
      </c>
      <c r="H37" s="15"/>
      <c r="I37" s="18"/>
    </row>
    <row r="38" spans="1:9" ht="69" customHeight="1" x14ac:dyDescent="0.25">
      <c r="A38" s="10">
        <v>36</v>
      </c>
      <c r="B38" s="21" t="s">
        <v>32</v>
      </c>
      <c r="C38" s="3" t="s">
        <v>7</v>
      </c>
      <c r="D38" s="3">
        <v>3</v>
      </c>
      <c r="E38" s="20"/>
      <c r="F38" s="13">
        <f t="shared" si="0"/>
        <v>0</v>
      </c>
      <c r="G38" s="14">
        <v>0.08</v>
      </c>
      <c r="H38" s="15"/>
      <c r="I38" s="18"/>
    </row>
    <row r="39" spans="1:9" ht="24" x14ac:dyDescent="0.25">
      <c r="A39" s="10">
        <v>37</v>
      </c>
      <c r="B39" s="21" t="s">
        <v>33</v>
      </c>
      <c r="C39" s="3" t="s">
        <v>7</v>
      </c>
      <c r="D39" s="17">
        <v>3</v>
      </c>
      <c r="E39" s="20"/>
      <c r="F39" s="13">
        <f t="shared" si="0"/>
        <v>0</v>
      </c>
      <c r="G39" s="14">
        <v>0.08</v>
      </c>
      <c r="H39" s="15"/>
      <c r="I39" s="18"/>
    </row>
    <row r="40" spans="1:9" ht="273.75" customHeight="1" x14ac:dyDescent="0.25">
      <c r="A40" s="10">
        <v>38</v>
      </c>
      <c r="B40" s="22" t="s">
        <v>34</v>
      </c>
      <c r="C40" s="3" t="s">
        <v>7</v>
      </c>
      <c r="D40" s="3">
        <v>10</v>
      </c>
      <c r="E40" s="20"/>
      <c r="F40" s="13">
        <f t="shared" si="0"/>
        <v>0</v>
      </c>
      <c r="G40" s="14">
        <v>0.08</v>
      </c>
      <c r="H40" s="15"/>
      <c r="I40" s="16"/>
    </row>
    <row r="41" spans="1:9" ht="222" customHeight="1" x14ac:dyDescent="0.25">
      <c r="A41" s="23">
        <v>39</v>
      </c>
      <c r="B41" s="24" t="s">
        <v>35</v>
      </c>
      <c r="C41" s="25" t="s">
        <v>7</v>
      </c>
      <c r="D41" s="3">
        <v>4</v>
      </c>
      <c r="E41" s="26"/>
      <c r="F41" s="13">
        <f t="shared" si="0"/>
        <v>0</v>
      </c>
      <c r="G41" s="14">
        <v>0.08</v>
      </c>
      <c r="H41" s="15"/>
      <c r="I41" s="9"/>
    </row>
    <row r="42" spans="1:9" ht="25.5" customHeight="1" x14ac:dyDescent="0.25">
      <c r="A42" s="10">
        <v>40</v>
      </c>
      <c r="B42" s="27" t="s">
        <v>36</v>
      </c>
      <c r="C42" s="3" t="s">
        <v>7</v>
      </c>
      <c r="D42" s="3">
        <v>40</v>
      </c>
      <c r="E42" s="12"/>
      <c r="F42" s="13">
        <f t="shared" si="0"/>
        <v>0</v>
      </c>
      <c r="G42" s="14">
        <v>0.08</v>
      </c>
      <c r="H42" s="15"/>
      <c r="I42" s="16"/>
    </row>
    <row r="43" spans="1:9" ht="24" x14ac:dyDescent="0.25">
      <c r="A43" s="10">
        <v>41</v>
      </c>
      <c r="B43" s="11" t="s">
        <v>37</v>
      </c>
      <c r="C43" s="3" t="s">
        <v>7</v>
      </c>
      <c r="D43" s="3">
        <v>10</v>
      </c>
      <c r="E43" s="12"/>
      <c r="F43" s="13">
        <f t="shared" si="0"/>
        <v>0</v>
      </c>
      <c r="G43" s="14">
        <v>0.08</v>
      </c>
      <c r="H43" s="15"/>
      <c r="I43" s="16"/>
    </row>
    <row r="44" spans="1:9" ht="55.5" customHeight="1" x14ac:dyDescent="0.25">
      <c r="A44" s="10">
        <v>42</v>
      </c>
      <c r="B44" s="11" t="s">
        <v>38</v>
      </c>
      <c r="C44" s="3" t="s">
        <v>7</v>
      </c>
      <c r="D44" s="3">
        <v>20</v>
      </c>
      <c r="E44" s="12"/>
      <c r="F44" s="13">
        <f t="shared" si="0"/>
        <v>0</v>
      </c>
      <c r="G44" s="14">
        <v>0.08</v>
      </c>
      <c r="H44" s="15"/>
      <c r="I44" s="16"/>
    </row>
    <row r="45" spans="1:9" ht="215.25" customHeight="1" x14ac:dyDescent="0.25">
      <c r="A45" s="10">
        <v>43</v>
      </c>
      <c r="B45" s="11" t="s">
        <v>39</v>
      </c>
      <c r="C45" s="3" t="s">
        <v>7</v>
      </c>
      <c r="D45" s="3">
        <v>4</v>
      </c>
      <c r="E45" s="12"/>
      <c r="F45" s="13">
        <f t="shared" si="0"/>
        <v>0</v>
      </c>
      <c r="G45" s="14">
        <v>0.08</v>
      </c>
      <c r="H45" s="15"/>
      <c r="I45" s="16"/>
    </row>
    <row r="46" spans="1:9" ht="235.5" customHeight="1" x14ac:dyDescent="0.25">
      <c r="A46" s="10">
        <v>44</v>
      </c>
      <c r="B46" s="11" t="s">
        <v>40</v>
      </c>
      <c r="C46" s="3" t="s">
        <v>7</v>
      </c>
      <c r="D46" s="17">
        <v>4</v>
      </c>
      <c r="E46" s="12"/>
      <c r="F46" s="13">
        <f t="shared" si="0"/>
        <v>0</v>
      </c>
      <c r="G46" s="14">
        <v>0.08</v>
      </c>
      <c r="H46" s="15"/>
      <c r="I46" s="18"/>
    </row>
    <row r="47" spans="1:9" ht="172.5" customHeight="1" x14ac:dyDescent="0.25">
      <c r="A47" s="10">
        <v>45</v>
      </c>
      <c r="B47" s="11" t="s">
        <v>41</v>
      </c>
      <c r="C47" s="3" t="s">
        <v>7</v>
      </c>
      <c r="D47" s="17">
        <v>4</v>
      </c>
      <c r="E47" s="12"/>
      <c r="F47" s="13">
        <f t="shared" si="0"/>
        <v>0</v>
      </c>
      <c r="G47" s="14">
        <v>0.08</v>
      </c>
      <c r="H47" s="15"/>
      <c r="I47" s="18"/>
    </row>
    <row r="48" spans="1:9" ht="247.5" customHeight="1" x14ac:dyDescent="0.25">
      <c r="A48" s="10">
        <v>46</v>
      </c>
      <c r="B48" s="11" t="s">
        <v>42</v>
      </c>
      <c r="C48" s="3" t="s">
        <v>7</v>
      </c>
      <c r="D48" s="17">
        <v>5</v>
      </c>
      <c r="E48" s="26"/>
      <c r="F48" s="13">
        <f t="shared" si="0"/>
        <v>0</v>
      </c>
      <c r="G48" s="14">
        <v>0.08</v>
      </c>
      <c r="H48" s="15"/>
      <c r="I48" s="9"/>
    </row>
    <row r="49" spans="1:9" ht="297" customHeight="1" x14ac:dyDescent="0.25">
      <c r="A49" s="10">
        <v>47</v>
      </c>
      <c r="B49" s="11" t="s">
        <v>43</v>
      </c>
      <c r="C49" s="3" t="s">
        <v>7</v>
      </c>
      <c r="D49" s="17">
        <v>4</v>
      </c>
      <c r="E49" s="12"/>
      <c r="F49" s="13">
        <f t="shared" si="0"/>
        <v>0</v>
      </c>
      <c r="G49" s="14">
        <v>0.08</v>
      </c>
      <c r="H49" s="15"/>
      <c r="I49" s="18"/>
    </row>
    <row r="50" spans="1:9" ht="281.25" customHeight="1" x14ac:dyDescent="0.25">
      <c r="A50" s="10">
        <v>48</v>
      </c>
      <c r="B50" s="11" t="s">
        <v>44</v>
      </c>
      <c r="C50" s="3" t="s">
        <v>7</v>
      </c>
      <c r="D50" s="17">
        <v>5</v>
      </c>
      <c r="E50" s="12"/>
      <c r="F50" s="13">
        <f t="shared" si="0"/>
        <v>0</v>
      </c>
      <c r="G50" s="14">
        <v>0.08</v>
      </c>
      <c r="H50" s="15"/>
      <c r="I50" s="18"/>
    </row>
    <row r="51" spans="1:9" ht="300.75" customHeight="1" x14ac:dyDescent="0.25">
      <c r="A51" s="10">
        <v>49</v>
      </c>
      <c r="B51" s="11" t="s">
        <v>45</v>
      </c>
      <c r="C51" s="3" t="s">
        <v>7</v>
      </c>
      <c r="D51" s="17">
        <v>1</v>
      </c>
      <c r="E51" s="12"/>
      <c r="F51" s="13">
        <f t="shared" si="0"/>
        <v>0</v>
      </c>
      <c r="G51" s="14">
        <v>0.08</v>
      </c>
      <c r="H51" s="15"/>
      <c r="I51" s="18"/>
    </row>
    <row r="52" spans="1:9" ht="285" customHeight="1" x14ac:dyDescent="0.25">
      <c r="A52" s="10">
        <v>50</v>
      </c>
      <c r="B52" s="11" t="s">
        <v>46</v>
      </c>
      <c r="C52" s="3" t="s">
        <v>7</v>
      </c>
      <c r="D52" s="17">
        <v>4</v>
      </c>
      <c r="E52" s="12"/>
      <c r="F52" s="13">
        <f t="shared" si="0"/>
        <v>0</v>
      </c>
      <c r="G52" s="14">
        <v>0.08</v>
      </c>
      <c r="H52" s="15"/>
      <c r="I52" s="18"/>
    </row>
    <row r="53" spans="1:9" ht="275.25" customHeight="1" x14ac:dyDescent="0.25">
      <c r="A53" s="10">
        <v>51</v>
      </c>
      <c r="B53" s="11" t="s">
        <v>47</v>
      </c>
      <c r="C53" s="3" t="s">
        <v>7</v>
      </c>
      <c r="D53" s="17">
        <v>4</v>
      </c>
      <c r="E53" s="12"/>
      <c r="F53" s="13">
        <f t="shared" si="0"/>
        <v>0</v>
      </c>
      <c r="G53" s="14">
        <v>0.08</v>
      </c>
      <c r="H53" s="15"/>
      <c r="I53" s="18"/>
    </row>
    <row r="54" spans="1:9" ht="309" customHeight="1" x14ac:dyDescent="0.25">
      <c r="A54" s="10">
        <v>52</v>
      </c>
      <c r="B54" s="11" t="s">
        <v>48</v>
      </c>
      <c r="C54" s="3" t="s">
        <v>7</v>
      </c>
      <c r="D54" s="17">
        <v>20</v>
      </c>
      <c r="E54" s="12"/>
      <c r="F54" s="13">
        <f t="shared" si="0"/>
        <v>0</v>
      </c>
      <c r="G54" s="14">
        <v>0.08</v>
      </c>
      <c r="H54" s="15"/>
      <c r="I54" s="18"/>
    </row>
    <row r="55" spans="1:9" ht="286.5" customHeight="1" x14ac:dyDescent="0.25">
      <c r="A55" s="10">
        <v>53</v>
      </c>
      <c r="B55" s="11" t="s">
        <v>49</v>
      </c>
      <c r="C55" s="3" t="s">
        <v>7</v>
      </c>
      <c r="D55" s="3">
        <v>2</v>
      </c>
      <c r="E55" s="12"/>
      <c r="F55" s="13">
        <f t="shared" si="0"/>
        <v>0</v>
      </c>
      <c r="G55" s="14">
        <v>0.08</v>
      </c>
      <c r="H55" s="15"/>
      <c r="I55" s="16"/>
    </row>
    <row r="56" spans="1:9" ht="249.75" customHeight="1" x14ac:dyDescent="0.25">
      <c r="A56" s="10">
        <v>54</v>
      </c>
      <c r="B56" s="11" t="s">
        <v>50</v>
      </c>
      <c r="C56" s="3" t="s">
        <v>7</v>
      </c>
      <c r="D56" s="3">
        <v>1</v>
      </c>
      <c r="E56" s="12"/>
      <c r="F56" s="13">
        <f t="shared" si="0"/>
        <v>0</v>
      </c>
      <c r="G56" s="14">
        <v>0.08</v>
      </c>
      <c r="H56" s="15"/>
      <c r="I56" s="16"/>
    </row>
    <row r="57" spans="1:9" ht="318" customHeight="1" x14ac:dyDescent="0.25">
      <c r="A57" s="10">
        <v>55</v>
      </c>
      <c r="B57" s="11" t="s">
        <v>51</v>
      </c>
      <c r="C57" s="3" t="s">
        <v>7</v>
      </c>
      <c r="D57" s="3">
        <v>1</v>
      </c>
      <c r="E57" s="12"/>
      <c r="F57" s="13">
        <f t="shared" si="0"/>
        <v>0</v>
      </c>
      <c r="G57" s="14">
        <v>0.08</v>
      </c>
      <c r="H57" s="15"/>
      <c r="I57" s="16"/>
    </row>
    <row r="58" spans="1:9" ht="216" x14ac:dyDescent="0.25">
      <c r="A58" s="10">
        <v>56</v>
      </c>
      <c r="B58" s="19" t="s">
        <v>52</v>
      </c>
      <c r="C58" s="3" t="s">
        <v>7</v>
      </c>
      <c r="D58" s="3">
        <v>3</v>
      </c>
      <c r="E58" s="12"/>
      <c r="F58" s="13">
        <f t="shared" si="0"/>
        <v>0</v>
      </c>
      <c r="G58" s="14">
        <v>0.08</v>
      </c>
      <c r="H58" s="15"/>
      <c r="I58" s="18"/>
    </row>
    <row r="59" spans="1:9" ht="36" x14ac:dyDescent="0.25">
      <c r="A59" s="10">
        <v>57</v>
      </c>
      <c r="B59" s="11" t="s">
        <v>53</v>
      </c>
      <c r="C59" s="3" t="s">
        <v>7</v>
      </c>
      <c r="D59" s="17">
        <v>60</v>
      </c>
      <c r="E59" s="12"/>
      <c r="F59" s="13">
        <f t="shared" si="0"/>
        <v>0</v>
      </c>
      <c r="G59" s="14">
        <v>0.08</v>
      </c>
      <c r="H59" s="15"/>
      <c r="I59" s="18"/>
    </row>
    <row r="60" spans="1:9" ht="36" x14ac:dyDescent="0.25">
      <c r="A60" s="10">
        <v>58</v>
      </c>
      <c r="B60" s="11" t="s">
        <v>54</v>
      </c>
      <c r="C60" s="3" t="s">
        <v>7</v>
      </c>
      <c r="D60" s="17">
        <v>30</v>
      </c>
      <c r="E60" s="12"/>
      <c r="F60" s="13">
        <f t="shared" si="0"/>
        <v>0</v>
      </c>
      <c r="G60" s="14">
        <v>0.08</v>
      </c>
      <c r="H60" s="15"/>
      <c r="I60" s="18"/>
    </row>
    <row r="61" spans="1:9" ht="24" x14ac:dyDescent="0.25">
      <c r="A61" s="10">
        <v>59</v>
      </c>
      <c r="B61" s="11" t="s">
        <v>55</v>
      </c>
      <c r="C61" s="3" t="s">
        <v>7</v>
      </c>
      <c r="D61" s="17">
        <v>20</v>
      </c>
      <c r="E61" s="12"/>
      <c r="F61" s="13">
        <f t="shared" si="0"/>
        <v>0</v>
      </c>
      <c r="G61" s="14">
        <v>0.08</v>
      </c>
      <c r="H61" s="15"/>
      <c r="I61" s="18"/>
    </row>
    <row r="62" spans="1:9" ht="24" x14ac:dyDescent="0.25">
      <c r="A62" s="10">
        <v>60</v>
      </c>
      <c r="B62" s="11" t="s">
        <v>56</v>
      </c>
      <c r="C62" s="3" t="s">
        <v>7</v>
      </c>
      <c r="D62" s="17">
        <v>10</v>
      </c>
      <c r="E62" s="12"/>
      <c r="F62" s="13">
        <f t="shared" si="0"/>
        <v>0</v>
      </c>
      <c r="G62" s="14">
        <v>0.08</v>
      </c>
      <c r="H62" s="15"/>
      <c r="I62" s="18"/>
    </row>
    <row r="63" spans="1:9" ht="36" x14ac:dyDescent="0.25">
      <c r="A63" s="10">
        <v>61</v>
      </c>
      <c r="B63" s="11" t="s">
        <v>57</v>
      </c>
      <c r="C63" s="3" t="s">
        <v>7</v>
      </c>
      <c r="D63" s="17">
        <v>10</v>
      </c>
      <c r="E63" s="12"/>
      <c r="F63" s="13">
        <f t="shared" si="0"/>
        <v>0</v>
      </c>
      <c r="G63" s="14">
        <v>0.08</v>
      </c>
      <c r="H63" s="15"/>
      <c r="I63" s="18"/>
    </row>
    <row r="64" spans="1:9" ht="24" x14ac:dyDescent="0.25">
      <c r="A64" s="10">
        <v>62</v>
      </c>
      <c r="B64" s="11" t="s">
        <v>58</v>
      </c>
      <c r="C64" s="3" t="s">
        <v>7</v>
      </c>
      <c r="D64" s="17">
        <v>6</v>
      </c>
      <c r="E64" s="12"/>
      <c r="F64" s="13">
        <f t="shared" si="0"/>
        <v>0</v>
      </c>
      <c r="G64" s="14">
        <v>0.08</v>
      </c>
      <c r="H64" s="15"/>
      <c r="I64" s="18"/>
    </row>
    <row r="65" spans="1:9" ht="249.75" customHeight="1" x14ac:dyDescent="0.25">
      <c r="A65" s="10">
        <v>63</v>
      </c>
      <c r="B65" s="11" t="s">
        <v>59</v>
      </c>
      <c r="C65" s="3" t="s">
        <v>7</v>
      </c>
      <c r="D65" s="17">
        <v>2</v>
      </c>
      <c r="E65" s="12"/>
      <c r="F65" s="13">
        <f t="shared" si="0"/>
        <v>0</v>
      </c>
      <c r="G65" s="14">
        <v>0.08</v>
      </c>
      <c r="H65" s="15"/>
      <c r="I65" s="18"/>
    </row>
    <row r="66" spans="1:9" ht="324" customHeight="1" x14ac:dyDescent="0.25">
      <c r="A66" s="10">
        <v>64</v>
      </c>
      <c r="B66" s="11" t="s">
        <v>60</v>
      </c>
      <c r="C66" s="3" t="s">
        <v>7</v>
      </c>
      <c r="D66" s="17">
        <v>2</v>
      </c>
      <c r="E66" s="12"/>
      <c r="F66" s="13">
        <f t="shared" si="0"/>
        <v>0</v>
      </c>
      <c r="G66" s="14">
        <v>0.08</v>
      </c>
      <c r="H66" s="15"/>
      <c r="I66" s="18"/>
    </row>
    <row r="67" spans="1:9" ht="288" customHeight="1" x14ac:dyDescent="0.25">
      <c r="A67" s="10">
        <v>65</v>
      </c>
      <c r="B67" s="11" t="s">
        <v>61</v>
      </c>
      <c r="C67" s="3" t="s">
        <v>7</v>
      </c>
      <c r="D67" s="17">
        <v>2</v>
      </c>
      <c r="E67" s="12"/>
      <c r="F67" s="13">
        <f t="shared" si="0"/>
        <v>0</v>
      </c>
      <c r="G67" s="14">
        <v>0.08</v>
      </c>
      <c r="H67" s="15"/>
      <c r="I67" s="18"/>
    </row>
    <row r="68" spans="1:9" ht="273.75" customHeight="1" x14ac:dyDescent="0.25">
      <c r="A68" s="10">
        <v>66</v>
      </c>
      <c r="B68" s="11" t="s">
        <v>62</v>
      </c>
      <c r="C68" s="3" t="s">
        <v>7</v>
      </c>
      <c r="D68" s="17">
        <v>2</v>
      </c>
      <c r="E68" s="12"/>
      <c r="F68" s="13">
        <f t="shared" ref="F68:F93" si="1">SUM(D68*E68)</f>
        <v>0</v>
      </c>
      <c r="G68" s="14">
        <v>0.08</v>
      </c>
      <c r="H68" s="15"/>
      <c r="I68" s="18"/>
    </row>
    <row r="69" spans="1:9" ht="282.75" customHeight="1" x14ac:dyDescent="0.25">
      <c r="A69" s="10">
        <v>67</v>
      </c>
      <c r="B69" s="11" t="s">
        <v>63</v>
      </c>
      <c r="C69" s="3" t="s">
        <v>7</v>
      </c>
      <c r="D69" s="17">
        <v>2</v>
      </c>
      <c r="E69" s="12"/>
      <c r="F69" s="13">
        <f t="shared" si="1"/>
        <v>0</v>
      </c>
      <c r="G69" s="14">
        <v>0.08</v>
      </c>
      <c r="H69" s="15"/>
      <c r="I69" s="18"/>
    </row>
    <row r="70" spans="1:9" ht="315.75" customHeight="1" x14ac:dyDescent="0.25">
      <c r="A70" s="10">
        <v>68</v>
      </c>
      <c r="B70" s="11" t="s">
        <v>64</v>
      </c>
      <c r="C70" s="3" t="s">
        <v>7</v>
      </c>
      <c r="D70" s="17">
        <v>2</v>
      </c>
      <c r="E70" s="12"/>
      <c r="F70" s="13">
        <f t="shared" si="1"/>
        <v>0</v>
      </c>
      <c r="G70" s="14">
        <v>0.08</v>
      </c>
      <c r="H70" s="15"/>
      <c r="I70" s="18"/>
    </row>
    <row r="71" spans="1:9" ht="345" customHeight="1" x14ac:dyDescent="0.25">
      <c r="A71" s="10">
        <v>69</v>
      </c>
      <c r="B71" s="19" t="s">
        <v>65</v>
      </c>
      <c r="C71" s="3" t="s">
        <v>7</v>
      </c>
      <c r="D71" s="17">
        <v>2</v>
      </c>
      <c r="E71" s="26"/>
      <c r="F71" s="13">
        <f t="shared" si="1"/>
        <v>0</v>
      </c>
      <c r="G71" s="14">
        <v>0.08</v>
      </c>
      <c r="H71" s="15"/>
      <c r="I71" s="9"/>
    </row>
    <row r="72" spans="1:9" ht="76.5" customHeight="1" x14ac:dyDescent="0.25">
      <c r="A72" s="10">
        <v>70</v>
      </c>
      <c r="B72" s="19" t="s">
        <v>66</v>
      </c>
      <c r="C72" s="3" t="s">
        <v>7</v>
      </c>
      <c r="D72" s="17">
        <v>1</v>
      </c>
      <c r="E72" s="28"/>
      <c r="F72" s="13">
        <f t="shared" si="1"/>
        <v>0</v>
      </c>
      <c r="G72" s="14">
        <v>0.08</v>
      </c>
      <c r="H72" s="15"/>
      <c r="I72" s="9"/>
    </row>
    <row r="73" spans="1:9" ht="57" customHeight="1" x14ac:dyDescent="0.25">
      <c r="A73" s="10">
        <v>71</v>
      </c>
      <c r="B73" s="19" t="s">
        <v>67</v>
      </c>
      <c r="C73" s="3" t="s">
        <v>7</v>
      </c>
      <c r="D73" s="17">
        <v>1</v>
      </c>
      <c r="E73" s="29"/>
      <c r="F73" s="13">
        <f t="shared" si="1"/>
        <v>0</v>
      </c>
      <c r="G73" s="14">
        <v>0.08</v>
      </c>
      <c r="H73" s="15"/>
      <c r="I73" s="9"/>
    </row>
    <row r="74" spans="1:9" ht="62.25" customHeight="1" x14ac:dyDescent="0.25">
      <c r="A74" s="10">
        <v>72</v>
      </c>
      <c r="B74" s="19" t="s">
        <v>68</v>
      </c>
      <c r="C74" s="3" t="s">
        <v>7</v>
      </c>
      <c r="D74" s="17">
        <v>2</v>
      </c>
      <c r="E74" s="29"/>
      <c r="F74" s="13">
        <f t="shared" si="1"/>
        <v>0</v>
      </c>
      <c r="G74" s="14">
        <v>0.08</v>
      </c>
      <c r="H74" s="15"/>
      <c r="I74" s="9"/>
    </row>
    <row r="75" spans="1:9" ht="160.5" customHeight="1" x14ac:dyDescent="0.25">
      <c r="A75" s="10">
        <v>73</v>
      </c>
      <c r="B75" s="19" t="s">
        <v>69</v>
      </c>
      <c r="C75" s="3" t="s">
        <v>7</v>
      </c>
      <c r="D75" s="17">
        <v>3</v>
      </c>
      <c r="E75" s="29"/>
      <c r="F75" s="13">
        <f t="shared" si="1"/>
        <v>0</v>
      </c>
      <c r="G75" s="14">
        <v>0.08</v>
      </c>
      <c r="H75" s="15"/>
      <c r="I75" s="9"/>
    </row>
    <row r="76" spans="1:9" ht="48" x14ac:dyDescent="0.25">
      <c r="A76" s="10">
        <v>74</v>
      </c>
      <c r="B76" s="19" t="s">
        <v>70</v>
      </c>
      <c r="C76" s="3" t="s">
        <v>7</v>
      </c>
      <c r="D76" s="17">
        <v>2</v>
      </c>
      <c r="E76" s="29"/>
      <c r="F76" s="13">
        <f t="shared" si="1"/>
        <v>0</v>
      </c>
      <c r="G76" s="14">
        <v>0.08</v>
      </c>
      <c r="H76" s="15"/>
      <c r="I76" s="9"/>
    </row>
    <row r="77" spans="1:9" ht="24" x14ac:dyDescent="0.25">
      <c r="A77" s="10">
        <v>75</v>
      </c>
      <c r="B77" s="19" t="s">
        <v>71</v>
      </c>
      <c r="C77" s="3" t="s">
        <v>7</v>
      </c>
      <c r="D77" s="17">
        <v>4</v>
      </c>
      <c r="E77" s="30"/>
      <c r="F77" s="13">
        <f t="shared" si="1"/>
        <v>0</v>
      </c>
      <c r="G77" s="14">
        <v>0.08</v>
      </c>
      <c r="H77" s="15"/>
      <c r="I77" s="9"/>
    </row>
    <row r="78" spans="1:9" ht="36" x14ac:dyDescent="0.25">
      <c r="A78" s="10">
        <v>76</v>
      </c>
      <c r="B78" s="11" t="s">
        <v>72</v>
      </c>
      <c r="C78" s="3" t="s">
        <v>7</v>
      </c>
      <c r="D78" s="17">
        <v>30</v>
      </c>
      <c r="E78" s="12"/>
      <c r="F78" s="13">
        <f t="shared" si="1"/>
        <v>0</v>
      </c>
      <c r="G78" s="14">
        <v>0.08</v>
      </c>
      <c r="H78" s="15"/>
      <c r="I78" s="18"/>
    </row>
    <row r="79" spans="1:9" ht="24" x14ac:dyDescent="0.25">
      <c r="A79" s="10">
        <v>77</v>
      </c>
      <c r="B79" s="11" t="s">
        <v>73</v>
      </c>
      <c r="C79" s="3" t="s">
        <v>7</v>
      </c>
      <c r="D79" s="17">
        <v>5</v>
      </c>
      <c r="E79" s="12"/>
      <c r="F79" s="13">
        <f t="shared" si="1"/>
        <v>0</v>
      </c>
      <c r="G79" s="14">
        <v>0.08</v>
      </c>
      <c r="H79" s="15"/>
      <c r="I79" s="18"/>
    </row>
    <row r="80" spans="1:9" ht="36" x14ac:dyDescent="0.25">
      <c r="A80" s="10">
        <v>78</v>
      </c>
      <c r="B80" s="11" t="s">
        <v>74</v>
      </c>
      <c r="C80" s="3" t="s">
        <v>7</v>
      </c>
      <c r="D80" s="17">
        <v>10</v>
      </c>
      <c r="E80" s="12"/>
      <c r="F80" s="13">
        <f t="shared" si="1"/>
        <v>0</v>
      </c>
      <c r="G80" s="14">
        <v>0.08</v>
      </c>
      <c r="H80" s="15"/>
      <c r="I80" s="18"/>
    </row>
    <row r="81" spans="1:9" ht="24" x14ac:dyDescent="0.25">
      <c r="A81" s="10">
        <v>79</v>
      </c>
      <c r="B81" s="11" t="s">
        <v>75</v>
      </c>
      <c r="C81" s="3" t="s">
        <v>7</v>
      </c>
      <c r="D81" s="17">
        <v>20</v>
      </c>
      <c r="E81" s="12"/>
      <c r="F81" s="13">
        <f t="shared" si="1"/>
        <v>0</v>
      </c>
      <c r="G81" s="14">
        <v>0.08</v>
      </c>
      <c r="H81" s="15"/>
      <c r="I81" s="18"/>
    </row>
    <row r="82" spans="1:9" ht="24" x14ac:dyDescent="0.25">
      <c r="A82" s="10">
        <v>80</v>
      </c>
      <c r="B82" s="11" t="s">
        <v>76</v>
      </c>
      <c r="C82" s="3" t="s">
        <v>7</v>
      </c>
      <c r="D82" s="17">
        <v>5</v>
      </c>
      <c r="E82" s="12"/>
      <c r="F82" s="13">
        <f t="shared" si="1"/>
        <v>0</v>
      </c>
      <c r="G82" s="14">
        <v>0.08</v>
      </c>
      <c r="H82" s="15"/>
      <c r="I82" s="18"/>
    </row>
    <row r="83" spans="1:9" ht="24" x14ac:dyDescent="0.25">
      <c r="A83" s="10">
        <v>81</v>
      </c>
      <c r="B83" s="11" t="s">
        <v>77</v>
      </c>
      <c r="C83" s="3" t="s">
        <v>7</v>
      </c>
      <c r="D83" s="17">
        <v>10</v>
      </c>
      <c r="E83" s="12"/>
      <c r="F83" s="13">
        <f t="shared" si="1"/>
        <v>0</v>
      </c>
      <c r="G83" s="14">
        <v>0.08</v>
      </c>
      <c r="H83" s="15"/>
      <c r="I83" s="18"/>
    </row>
    <row r="84" spans="1:9" ht="36" x14ac:dyDescent="0.25">
      <c r="A84" s="10">
        <v>82</v>
      </c>
      <c r="B84" s="11" t="s">
        <v>78</v>
      </c>
      <c r="C84" s="3" t="s">
        <v>7</v>
      </c>
      <c r="D84" s="17">
        <v>10</v>
      </c>
      <c r="E84" s="31"/>
      <c r="F84" s="13">
        <f t="shared" si="1"/>
        <v>0</v>
      </c>
      <c r="G84" s="14">
        <v>0.08</v>
      </c>
      <c r="H84" s="15"/>
      <c r="I84" s="18"/>
    </row>
    <row r="85" spans="1:9" ht="28.5" customHeight="1" x14ac:dyDescent="0.25">
      <c r="A85" s="10">
        <v>83</v>
      </c>
      <c r="B85" s="32" t="s">
        <v>79</v>
      </c>
      <c r="C85" s="3" t="s">
        <v>7</v>
      </c>
      <c r="D85" s="17">
        <v>6</v>
      </c>
      <c r="E85" s="33"/>
      <c r="F85" s="13">
        <f t="shared" si="1"/>
        <v>0</v>
      </c>
      <c r="G85" s="14">
        <v>0.08</v>
      </c>
      <c r="H85" s="15"/>
      <c r="I85" s="9"/>
    </row>
    <row r="86" spans="1:9" ht="24" x14ac:dyDescent="0.25">
      <c r="A86" s="10">
        <v>84</v>
      </c>
      <c r="B86" s="11" t="s">
        <v>80</v>
      </c>
      <c r="C86" s="3" t="s">
        <v>7</v>
      </c>
      <c r="D86" s="17">
        <v>5</v>
      </c>
      <c r="E86" s="12"/>
      <c r="F86" s="13">
        <f t="shared" si="1"/>
        <v>0</v>
      </c>
      <c r="G86" s="14">
        <v>0.08</v>
      </c>
      <c r="H86" s="15"/>
      <c r="I86" s="18"/>
    </row>
    <row r="87" spans="1:9" ht="39.75" customHeight="1" x14ac:dyDescent="0.25">
      <c r="A87" s="10">
        <v>85</v>
      </c>
      <c r="B87" s="11" t="s">
        <v>81</v>
      </c>
      <c r="C87" s="3" t="s">
        <v>7</v>
      </c>
      <c r="D87" s="17">
        <v>20</v>
      </c>
      <c r="E87" s="34"/>
      <c r="F87" s="13">
        <f t="shared" si="1"/>
        <v>0</v>
      </c>
      <c r="G87" s="14">
        <v>0.08</v>
      </c>
      <c r="H87" s="15"/>
      <c r="I87" s="18"/>
    </row>
    <row r="88" spans="1:9" ht="60.75" customHeight="1" x14ac:dyDescent="0.25">
      <c r="A88" s="10">
        <v>86</v>
      </c>
      <c r="B88" s="11" t="s">
        <v>82</v>
      </c>
      <c r="C88" s="3" t="s">
        <v>7</v>
      </c>
      <c r="D88" s="17">
        <v>20</v>
      </c>
      <c r="E88" s="34"/>
      <c r="F88" s="13">
        <f t="shared" si="1"/>
        <v>0</v>
      </c>
      <c r="G88" s="14">
        <v>0.08</v>
      </c>
      <c r="H88" s="15"/>
      <c r="I88" s="18"/>
    </row>
    <row r="89" spans="1:9" ht="38.25" customHeight="1" x14ac:dyDescent="0.25">
      <c r="A89" s="10">
        <v>87</v>
      </c>
      <c r="B89" s="11" t="s">
        <v>83</v>
      </c>
      <c r="C89" s="3" t="s">
        <v>7</v>
      </c>
      <c r="D89" s="17">
        <v>10</v>
      </c>
      <c r="E89" s="34"/>
      <c r="F89" s="13">
        <f t="shared" si="1"/>
        <v>0</v>
      </c>
      <c r="G89" s="14">
        <v>0.08</v>
      </c>
      <c r="H89" s="15"/>
      <c r="I89" s="18"/>
    </row>
    <row r="90" spans="1:9" ht="36.75" customHeight="1" x14ac:dyDescent="0.25">
      <c r="A90" s="10">
        <v>88</v>
      </c>
      <c r="B90" s="11" t="s">
        <v>84</v>
      </c>
      <c r="C90" s="3" t="s">
        <v>7</v>
      </c>
      <c r="D90" s="17">
        <v>4</v>
      </c>
      <c r="E90" s="34"/>
      <c r="F90" s="13">
        <f t="shared" si="1"/>
        <v>0</v>
      </c>
      <c r="G90" s="14">
        <v>0.08</v>
      </c>
      <c r="H90" s="15"/>
      <c r="I90" s="18"/>
    </row>
    <row r="91" spans="1:9" ht="23.25" customHeight="1" x14ac:dyDescent="0.25">
      <c r="A91" s="10">
        <v>89</v>
      </c>
      <c r="B91" s="11" t="s">
        <v>85</v>
      </c>
      <c r="C91" s="3" t="s">
        <v>7</v>
      </c>
      <c r="D91" s="17">
        <v>4</v>
      </c>
      <c r="E91" s="34"/>
      <c r="F91" s="13">
        <f t="shared" si="1"/>
        <v>0</v>
      </c>
      <c r="G91" s="14">
        <v>0.08</v>
      </c>
      <c r="H91" s="15"/>
      <c r="I91" s="18"/>
    </row>
    <row r="92" spans="1:9" x14ac:dyDescent="0.25">
      <c r="A92" s="10">
        <v>90</v>
      </c>
      <c r="B92" s="11" t="s">
        <v>86</v>
      </c>
      <c r="C92" s="3" t="s">
        <v>7</v>
      </c>
      <c r="D92" s="3">
        <v>3</v>
      </c>
      <c r="E92" s="34"/>
      <c r="F92" s="13">
        <f t="shared" si="1"/>
        <v>0</v>
      </c>
      <c r="G92" s="14">
        <v>0.08</v>
      </c>
      <c r="H92" s="15"/>
      <c r="I92" s="16"/>
    </row>
    <row r="93" spans="1:9" ht="14.25" customHeight="1" thickBot="1" x14ac:dyDescent="0.3">
      <c r="A93" s="10">
        <v>91</v>
      </c>
      <c r="B93" s="11" t="s">
        <v>87</v>
      </c>
      <c r="C93" s="3" t="s">
        <v>7</v>
      </c>
      <c r="D93" s="3">
        <v>3</v>
      </c>
      <c r="E93" s="12"/>
      <c r="F93" s="13">
        <f t="shared" si="1"/>
        <v>0</v>
      </c>
      <c r="G93" s="14">
        <v>0.08</v>
      </c>
      <c r="H93" s="35"/>
      <c r="I93" s="16"/>
    </row>
    <row r="94" spans="1:9" ht="15.75" thickBot="1" x14ac:dyDescent="0.3">
      <c r="A94" s="36"/>
      <c r="B94" s="37"/>
      <c r="C94" s="36"/>
      <c r="D94" s="38"/>
      <c r="E94" s="39"/>
      <c r="F94" s="40">
        <f>SUM(F3:F93)</f>
        <v>0</v>
      </c>
      <c r="G94" s="41"/>
      <c r="H94" s="42"/>
      <c r="I94" s="41"/>
    </row>
    <row r="95" spans="1:9" x14ac:dyDescent="0.25">
      <c r="A95" s="2"/>
      <c r="B95" s="2"/>
      <c r="C95" s="2"/>
      <c r="D95" s="2"/>
      <c r="E95" s="2"/>
      <c r="F95" s="2"/>
      <c r="G95" s="2"/>
      <c r="H95" s="2"/>
      <c r="I95" s="2"/>
    </row>
    <row r="96" spans="1:9" x14ac:dyDescent="0.25">
      <c r="A96" s="2"/>
      <c r="B96" s="2"/>
      <c r="C96" s="2"/>
      <c r="D96" s="2"/>
      <c r="E96" s="2"/>
      <c r="F96" s="2"/>
      <c r="G96" s="2"/>
      <c r="H96" s="2"/>
      <c r="I96" s="2"/>
    </row>
    <row r="97" spans="1:9" x14ac:dyDescent="0.25">
      <c r="A97" s="2"/>
      <c r="B97" s="2"/>
      <c r="C97" s="2"/>
      <c r="D97" s="2"/>
      <c r="E97" s="2"/>
      <c r="F97" s="2"/>
      <c r="G97" s="2"/>
      <c r="H97" s="2"/>
      <c r="I97" s="2"/>
    </row>
    <row r="98" spans="1:9" x14ac:dyDescent="0.25">
      <c r="A98" s="2"/>
      <c r="B98" s="2"/>
      <c r="C98" s="2"/>
      <c r="D98" s="2"/>
      <c r="E98" s="2"/>
      <c r="F98" s="2"/>
      <c r="G98" s="2"/>
      <c r="H98" s="2"/>
      <c r="I98" s="2"/>
    </row>
    <row r="99" spans="1:9" x14ac:dyDescent="0.25">
      <c r="A99" s="2"/>
      <c r="B99" s="2"/>
      <c r="C99" s="2"/>
      <c r="D99" s="2"/>
      <c r="E99" s="2"/>
      <c r="F99" s="2"/>
      <c r="G99" s="2"/>
      <c r="H99" s="2"/>
      <c r="I99" s="2"/>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Szpital Ostrowiec Św.</dc:creator>
  <cp:lastModifiedBy>Szpital Ostrowiec Św.</cp:lastModifiedBy>
  <dcterms:created xsi:type="dcterms:W3CDTF">2025-02-07T09:20:35Z</dcterms:created>
  <dcterms:modified xsi:type="dcterms:W3CDTF">2025-02-07T09:33:01Z</dcterms:modified>
</cp:coreProperties>
</file>