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-ugm\users_doc\kuklaa\Desktop\"/>
    </mc:Choice>
  </mc:AlternateContent>
  <xr:revisionPtr revIDLastSave="0" documentId="13_ncr:1_{D666B601-EC84-4CDB-88F8-F203B9CEA7AE}" xr6:coauthVersionLast="47" xr6:coauthVersionMax="47" xr10:uidLastSave="{00000000-0000-0000-0000-000000000000}"/>
  <bookViews>
    <workbookView xWindow="-120" yWindow="-120" windowWidth="29040" windowHeight="15840" xr2:uid="{62C2ECE6-A34A-40F3-B07E-FE42F6F5658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0" i="1"/>
  <c r="F22" i="1" l="1"/>
  <c r="F26" i="1" s="1"/>
  <c r="F21" i="1"/>
</calcChain>
</file>

<file path=xl/sharedStrings.xml><?xml version="1.0" encoding="utf-8"?>
<sst xmlns="http://schemas.openxmlformats.org/spreadsheetml/2006/main" count="41" uniqueCount="30">
  <si>
    <t xml:space="preserve">Na wykonanie czyszczenia kanalizacji deszczowej i wpustów ulicznych  </t>
  </si>
  <si>
    <t>L.p.</t>
  </si>
  <si>
    <t>Rodzaj robót do wykonania</t>
  </si>
  <si>
    <t>Jedn. miary</t>
  </si>
  <si>
    <t>ilość</t>
  </si>
  <si>
    <t>Cena jednostkowa netto</t>
  </si>
  <si>
    <t>Wartość netto</t>
  </si>
  <si>
    <t>Wyczyszczenie studzienki ( kratki ulicznej ) kanalizacji deszczowej z zagospodarowaniem urobku we własnym zakresie</t>
  </si>
  <si>
    <t>szt.</t>
  </si>
  <si>
    <t>Wyczyszczenie mechaniczne studni kanalizacji deszczowej z zagospodarowaniem urobku we własnym zakresie</t>
  </si>
  <si>
    <t>Wyczyszczenie mechaniczne przykanalika od kratki ściekowej do studni kanalizacji deszczowej  z zagospodarowaniem urobku we własnym zakresie</t>
  </si>
  <si>
    <t>mb.</t>
  </si>
  <si>
    <t>Wyczyszczenie ręczne studni chłonnej kanalizacji deszczowej z zagospodarowaniem urobku we własnym zakresie</t>
  </si>
  <si>
    <t>Wyczyszczenie kanału deszczowego</t>
  </si>
  <si>
    <t>Średnicy 200 - 315 mm</t>
  </si>
  <si>
    <t>Średnicy 400 - 600 mm</t>
  </si>
  <si>
    <t>Wycięcie korzeni w kanałach</t>
  </si>
  <si>
    <t>Średnica 160 - 315 mm</t>
  </si>
  <si>
    <t>Średnica 400 - 600 mm</t>
  </si>
  <si>
    <t xml:space="preserve">Wyczyszczenie i wymiana wraz z zakupem Substratu typu INNOLET (wkład filtrujący do odpływów ulicznych 300x500 mm), w kratkach kanalizacji deszczowej w ul. Raszyńskiej w Michałowicach  Osiedlu </t>
  </si>
  <si>
    <t>Wyczyszczenie i wymiana wraz z zakupem Substratu typu INNOLET (wkład filtrujący do odpływów ulicznych 300x500 mm), w kratkach kanalizacji deszczowej w ul. Bugaj w Komorowie Wsi</t>
  </si>
  <si>
    <t>Kosztorys usług</t>
  </si>
  <si>
    <t xml:space="preserve">Monitoring sieci kanalizacji deszczowej </t>
  </si>
  <si>
    <t xml:space="preserve">Wartość netto (poz. 1-9):          </t>
  </si>
  <si>
    <t xml:space="preserve">Podatek VAT - 8% (poz. 1-9): </t>
  </si>
  <si>
    <t xml:space="preserve">Wartość brutto (poz. 1-9):          </t>
  </si>
  <si>
    <t xml:space="preserve">Wartość netto (poz. 10-11):          </t>
  </si>
  <si>
    <t xml:space="preserve">Podatek VAT - 23% (poz. 10-11):        </t>
  </si>
  <si>
    <r>
      <t>Wartość brutto (poz. 10-11):</t>
    </r>
    <r>
      <rPr>
        <b/>
        <sz val="14"/>
        <color theme="1"/>
        <rFont val="Calibri"/>
        <family val="2"/>
        <charset val="238"/>
      </rPr>
      <t xml:space="preserve">          </t>
    </r>
  </si>
  <si>
    <t>Wartość brutto (poz. 1-11):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</si>
</sst>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9C50-C667-4E7D-AB2F-93DA296954C0}">
  <dimension ref="A1:H26"/>
  <sheetViews>
    <sheetView tabSelected="1" workbookViewId="0">
      <selection activeCell="F26" sqref="F26"/>
    </sheetView>
  </sheetViews>
  <sheetFormatPr defaultRowHeight="15" x14ac:dyDescent="0.25"/>
  <cols>
    <col min="2" max="2" width="42.42578125" customWidth="1"/>
    <col min="5" max="5" width="12" style="1" customWidth="1"/>
    <col min="6" max="6" width="10" style="19" bestFit="1" customWidth="1"/>
    <col min="8" max="8" width="10" bestFit="1" customWidth="1"/>
  </cols>
  <sheetData>
    <row r="1" spans="1:6" x14ac:dyDescent="0.25">
      <c r="A1" s="35" t="s">
        <v>21</v>
      </c>
      <c r="B1" s="35"/>
      <c r="C1" s="35"/>
      <c r="D1" s="35"/>
      <c r="E1" s="35"/>
      <c r="F1" s="35"/>
    </row>
    <row r="2" spans="1:6" ht="15.75" thickBot="1" x14ac:dyDescent="0.3">
      <c r="A2" s="36" t="s">
        <v>0</v>
      </c>
      <c r="B2" s="36"/>
      <c r="C2" s="36"/>
      <c r="D2" s="36"/>
      <c r="E2" s="36"/>
      <c r="F2" s="36"/>
    </row>
    <row r="3" spans="1:6" ht="39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5" t="s">
        <v>6</v>
      </c>
    </row>
    <row r="4" spans="1:6" ht="39" thickBot="1" x14ac:dyDescent="0.3">
      <c r="A4" s="9">
        <v>1</v>
      </c>
      <c r="B4" s="11" t="s">
        <v>7</v>
      </c>
      <c r="C4" s="9" t="s">
        <v>8</v>
      </c>
      <c r="D4" s="10">
        <v>2313</v>
      </c>
      <c r="E4" s="9"/>
      <c r="F4" s="16"/>
    </row>
    <row r="5" spans="1:6" ht="39" thickBot="1" x14ac:dyDescent="0.3">
      <c r="A5" s="9">
        <v>2</v>
      </c>
      <c r="B5" s="11" t="s">
        <v>9</v>
      </c>
      <c r="C5" s="9" t="s">
        <v>8</v>
      </c>
      <c r="D5" s="9">
        <v>200</v>
      </c>
      <c r="E5" s="9"/>
      <c r="F5" s="16"/>
    </row>
    <row r="6" spans="1:6" ht="39" thickBot="1" x14ac:dyDescent="0.3">
      <c r="A6" s="9">
        <v>3</v>
      </c>
      <c r="B6" s="11" t="s">
        <v>10</v>
      </c>
      <c r="C6" s="3" t="s">
        <v>11</v>
      </c>
      <c r="D6" s="10">
        <v>2400</v>
      </c>
      <c r="E6" s="9"/>
      <c r="F6" s="16"/>
    </row>
    <row r="7" spans="1:6" ht="39" thickBot="1" x14ac:dyDescent="0.3">
      <c r="A7" s="9">
        <v>4</v>
      </c>
      <c r="B7" s="13" t="s">
        <v>12</v>
      </c>
      <c r="C7" s="12" t="s">
        <v>8</v>
      </c>
      <c r="D7" s="9">
        <v>20</v>
      </c>
      <c r="E7" s="9"/>
      <c r="F7" s="16"/>
    </row>
    <row r="8" spans="1:6" x14ac:dyDescent="0.25">
      <c r="A8" s="31">
        <v>5</v>
      </c>
      <c r="B8" s="4" t="s">
        <v>13</v>
      </c>
      <c r="C8" s="31" t="s">
        <v>11</v>
      </c>
      <c r="D8" s="33">
        <v>1900</v>
      </c>
      <c r="E8" s="31"/>
      <c r="F8" s="29"/>
    </row>
    <row r="9" spans="1:6" ht="15.75" thickBot="1" x14ac:dyDescent="0.3">
      <c r="A9" s="32"/>
      <c r="B9" s="6" t="s">
        <v>14</v>
      </c>
      <c r="C9" s="32"/>
      <c r="D9" s="34"/>
      <c r="E9" s="32"/>
      <c r="F9" s="30"/>
    </row>
    <row r="10" spans="1:6" x14ac:dyDescent="0.25">
      <c r="A10" s="37">
        <v>6</v>
      </c>
      <c r="B10" s="4" t="s">
        <v>13</v>
      </c>
      <c r="C10" s="37" t="s">
        <v>11</v>
      </c>
      <c r="D10" s="39">
        <v>800</v>
      </c>
      <c r="E10" s="37"/>
      <c r="F10" s="29"/>
    </row>
    <row r="11" spans="1:6" ht="15.75" thickBot="1" x14ac:dyDescent="0.3">
      <c r="A11" s="38"/>
      <c r="B11" s="7" t="s">
        <v>15</v>
      </c>
      <c r="C11" s="38"/>
      <c r="D11" s="40"/>
      <c r="E11" s="38"/>
      <c r="F11" s="30"/>
    </row>
    <row r="12" spans="1:6" x14ac:dyDescent="0.25">
      <c r="A12" s="31">
        <v>7</v>
      </c>
      <c r="B12" s="4" t="s">
        <v>16</v>
      </c>
      <c r="C12" s="31" t="s">
        <v>11</v>
      </c>
      <c r="D12" s="31">
        <v>100</v>
      </c>
      <c r="E12" s="31"/>
      <c r="F12" s="29"/>
    </row>
    <row r="13" spans="1:6" ht="15.75" thickBot="1" x14ac:dyDescent="0.3">
      <c r="A13" s="32"/>
      <c r="B13" s="6" t="s">
        <v>17</v>
      </c>
      <c r="C13" s="32"/>
      <c r="D13" s="32"/>
      <c r="E13" s="32"/>
      <c r="F13" s="30"/>
    </row>
    <row r="14" spans="1:6" x14ac:dyDescent="0.25">
      <c r="A14" s="37">
        <v>8</v>
      </c>
      <c r="B14" s="4" t="s">
        <v>16</v>
      </c>
      <c r="C14" s="37" t="s">
        <v>11</v>
      </c>
      <c r="D14" s="37">
        <v>100</v>
      </c>
      <c r="E14" s="37"/>
      <c r="F14" s="29"/>
    </row>
    <row r="15" spans="1:6" ht="15.75" thickBot="1" x14ac:dyDescent="0.3">
      <c r="A15" s="32"/>
      <c r="B15" s="6" t="s">
        <v>18</v>
      </c>
      <c r="C15" s="32"/>
      <c r="D15" s="32"/>
      <c r="E15" s="32"/>
      <c r="F15" s="30"/>
    </row>
    <row r="16" spans="1:6" ht="27" customHeight="1" thickBot="1" x14ac:dyDescent="0.3">
      <c r="A16" s="8">
        <v>9</v>
      </c>
      <c r="B16" s="7" t="s">
        <v>22</v>
      </c>
      <c r="C16" s="5" t="s">
        <v>11</v>
      </c>
      <c r="D16" s="5">
        <v>1500</v>
      </c>
      <c r="E16" s="5"/>
      <c r="F16" s="18"/>
    </row>
    <row r="17" spans="1:8" ht="64.5" thickBot="1" x14ac:dyDescent="0.3">
      <c r="A17" s="8">
        <v>10</v>
      </c>
      <c r="B17" s="6" t="s">
        <v>19</v>
      </c>
      <c r="C17" s="8" t="s">
        <v>8</v>
      </c>
      <c r="D17" s="8">
        <v>44</v>
      </c>
      <c r="E17" s="8"/>
      <c r="F17" s="17"/>
    </row>
    <row r="18" spans="1:8" ht="64.5" thickBot="1" x14ac:dyDescent="0.3">
      <c r="A18" s="25">
        <v>11</v>
      </c>
      <c r="B18" s="26" t="s">
        <v>20</v>
      </c>
      <c r="C18" s="27" t="s">
        <v>8</v>
      </c>
      <c r="D18" s="27">
        <v>3</v>
      </c>
      <c r="E18" s="27"/>
      <c r="F18" s="28"/>
    </row>
    <row r="19" spans="1:8" x14ac:dyDescent="0.25">
      <c r="A19" s="22"/>
      <c r="B19" s="23"/>
      <c r="C19" s="22"/>
      <c r="D19" s="22"/>
      <c r="E19" s="22"/>
      <c r="F19" s="24"/>
    </row>
    <row r="20" spans="1:8" ht="15.75" x14ac:dyDescent="0.25">
      <c r="B20" s="14" t="s">
        <v>23</v>
      </c>
      <c r="D20" s="14"/>
      <c r="F20" s="20">
        <f>SUM(F4:F16)</f>
        <v>0</v>
      </c>
    </row>
    <row r="21" spans="1:8" ht="15.75" x14ac:dyDescent="0.25">
      <c r="B21" s="14" t="s">
        <v>24</v>
      </c>
      <c r="D21" s="14"/>
      <c r="F21" s="20">
        <f>F20*0.08</f>
        <v>0</v>
      </c>
    </row>
    <row r="22" spans="1:8" ht="15.75" x14ac:dyDescent="0.25">
      <c r="B22" s="14" t="s">
        <v>25</v>
      </c>
      <c r="D22" s="14"/>
      <c r="F22" s="20">
        <f>SUM(F20:F21)</f>
        <v>0</v>
      </c>
      <c r="H22" s="21"/>
    </row>
    <row r="23" spans="1:8" ht="15.75" x14ac:dyDescent="0.25">
      <c r="B23" s="14" t="s">
        <v>26</v>
      </c>
      <c r="D23" s="14"/>
      <c r="F23" s="20">
        <f>SUM(F17:F18)</f>
        <v>0</v>
      </c>
      <c r="H23" s="21"/>
    </row>
    <row r="24" spans="1:8" ht="15.75" x14ac:dyDescent="0.25">
      <c r="B24" s="14" t="s">
        <v>27</v>
      </c>
      <c r="D24" s="14"/>
      <c r="F24" s="20">
        <f>F23*0.23</f>
        <v>0</v>
      </c>
    </row>
    <row r="25" spans="1:8" ht="18.75" x14ac:dyDescent="0.25">
      <c r="B25" s="14" t="s">
        <v>28</v>
      </c>
      <c r="D25" s="14"/>
      <c r="F25" s="20">
        <f>SUM(F23:F24)</f>
        <v>0</v>
      </c>
    </row>
    <row r="26" spans="1:8" ht="15.75" x14ac:dyDescent="0.25">
      <c r="B26" s="14" t="s">
        <v>29</v>
      </c>
      <c r="F26" s="20">
        <f>F22+F25</f>
        <v>0</v>
      </c>
    </row>
  </sheetData>
  <mergeCells count="22">
    <mergeCell ref="A1:F1"/>
    <mergeCell ref="A2:F2"/>
    <mergeCell ref="A14:A15"/>
    <mergeCell ref="C14:C15"/>
    <mergeCell ref="D14:D15"/>
    <mergeCell ref="E14:E15"/>
    <mergeCell ref="F14:F15"/>
    <mergeCell ref="A10:A11"/>
    <mergeCell ref="C10:C11"/>
    <mergeCell ref="D10:D11"/>
    <mergeCell ref="E10:E11"/>
    <mergeCell ref="F10:F11"/>
    <mergeCell ref="A12:A13"/>
    <mergeCell ref="C12:C13"/>
    <mergeCell ref="D12:D13"/>
    <mergeCell ref="E12:E13"/>
    <mergeCell ref="F12:F13"/>
    <mergeCell ref="A8:A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Rychlewski</dc:creator>
  <cp:lastModifiedBy>Agata Kukla</cp:lastModifiedBy>
  <cp:lastPrinted>2025-03-12T09:58:12Z</cp:lastPrinted>
  <dcterms:created xsi:type="dcterms:W3CDTF">2023-01-10T09:08:02Z</dcterms:created>
  <dcterms:modified xsi:type="dcterms:W3CDTF">2025-03-18T15:27:09Z</dcterms:modified>
</cp:coreProperties>
</file>