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F:\Przetargi 2025\2_Wyposażenie meblowe_VIII DS UŁ (2)\"/>
    </mc:Choice>
  </mc:AlternateContent>
  <xr:revisionPtr revIDLastSave="0" documentId="13_ncr:1_{AD6BD079-FC31-4A5F-89E1-9F9AFE069664}" xr6:coauthVersionLast="47" xr6:coauthVersionMax="47" xr10:uidLastSave="{00000000-0000-0000-0000-000000000000}"/>
  <bookViews>
    <workbookView xWindow="-120" yWindow="-120" windowWidth="29040" windowHeight="15840" tabRatio="141" xr2:uid="{62FF2DDB-7C37-478E-9848-9461FD916F94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I70" i="1"/>
  <c r="I6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76" i="1"/>
  <c r="I64" i="1"/>
  <c r="I65" i="1"/>
  <c r="I66" i="1"/>
  <c r="I67" i="1"/>
  <c r="I68" i="1"/>
  <c r="I71" i="1"/>
  <c r="I72" i="1"/>
  <c r="I73" i="1"/>
  <c r="I74" i="1"/>
  <c r="I75" i="1"/>
  <c r="I10" i="1"/>
</calcChain>
</file>

<file path=xl/sharedStrings.xml><?xml version="1.0" encoding="utf-8"?>
<sst xmlns="http://schemas.openxmlformats.org/spreadsheetml/2006/main" count="276" uniqueCount="204">
  <si>
    <t>Załącznik nr 2.a do SWZ</t>
  </si>
  <si>
    <t>Arkusz asortymentowo cenowy - Meble i wyposażenie dodatkowe</t>
  </si>
  <si>
    <t>VIII Dom Studenta UŁ, ul. Strajku Łódzkich Studentów 1981 r. 6, Łódź</t>
  </si>
  <si>
    <t>UWAGI:
1. Zamawiający dopuszcza tolerancje wymiarów w zakresie +/- 3%. 
2. W przypadku mebli w zabudowie (np. zestawy kuchenne) wymiary mogą nieznacznie odbiegać od wymiarów wskazanych w SWZ. Na etapie realizacji Wykonawca zobowiązany jest do pobrania wymiarów z natury.  
3. Przykładowe zdjęcia mebli mogą odbiegać od wymagań Zamawiającego przedstawionych w opisie. Nadrzędny jest opis.
4. Ostateczna kolorystyka poszczególnych mebli do wyboru przez Zamawiającego i Projektanta na etapie realizacji na podstawie przedstawionych próbek.
5. Dla mebli wg indywidualnego projektu należy przedstawić projekty warsztatowe.</t>
  </si>
  <si>
    <t>Lp.</t>
  </si>
  <si>
    <t>Element wyposażenia</t>
  </si>
  <si>
    <t>Rys. poglądowy</t>
  </si>
  <si>
    <t>Oferowany model</t>
  </si>
  <si>
    <t>Spełnia wymagane parametry 
tak/nie*                (*właściwe zakreślić)</t>
  </si>
  <si>
    <r>
      <t xml:space="preserve">Ilość </t>
    </r>
    <r>
      <rPr>
        <sz val="8"/>
        <color indexed="8"/>
        <rFont val="Arial"/>
        <family val="2"/>
        <charset val="238"/>
      </rPr>
      <t>(szt.)</t>
    </r>
  </si>
  <si>
    <t>Cena jednostkowa brutto w zł</t>
  </si>
  <si>
    <r>
      <t xml:space="preserve">Wartość brutto w zł
</t>
    </r>
    <r>
      <rPr>
        <sz val="8"/>
        <color indexed="8"/>
        <rFont val="Arial"/>
        <family val="2"/>
        <charset val="238"/>
      </rPr>
      <t>(ilość x cena jednostk. brutto)</t>
    </r>
    <r>
      <rPr>
        <b/>
        <sz val="8"/>
        <color indexed="8"/>
        <rFont val="Arial"/>
        <family val="2"/>
        <charset val="238"/>
      </rPr>
      <t xml:space="preserve"> </t>
    </r>
  </si>
  <si>
    <t>I. Wyposażenie meblowe</t>
  </si>
  <si>
    <t>1.</t>
  </si>
  <si>
    <t>łóżko z materacem</t>
  </si>
  <si>
    <t>tak/nie*</t>
  </si>
  <si>
    <t>2.</t>
  </si>
  <si>
    <t>Stolik 80x80</t>
  </si>
  <si>
    <t>Wymiary: 80x80x73,5cm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</si>
  <si>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3.</t>
  </si>
  <si>
    <t>Biurko 60x80</t>
  </si>
  <si>
    <t>Wymiary: 60x80x73,5cm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</si>
  <si>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4.</t>
  </si>
  <si>
    <t xml:space="preserve">Szafka nocna </t>
  </si>
  <si>
    <t>Wymiary: 45x45x45cm 
Korpus i fronty: laminowana płyta wiórowa gr. 18 mm z 2 mm obrzeżem ABS,   
Wykończenie: okleina błękitna, np. błękit lodowy MAT
Prowadnice szuflad z cichym domykiem
Uchwyt krawędziowy ciemnoszary RAL 7015
Klasa higieniczności min. E1
Plecy: płyta melaminowana gr. minimum 12 mm wpuszczona w boki i wieniec
Spód szuflady: płyta melaminowana o gr. 8 mm.</t>
  </si>
  <si>
    <t>5.</t>
  </si>
  <si>
    <t>Krzesło tapicerowane na 4 nogach</t>
  </si>
  <si>
    <t>6.</t>
  </si>
  <si>
    <t>Szafa ubraniowa 120x60x210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</si>
  <si>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półka 25cm, drążek ubraniowy 115cm, szuflada wewnętrzna 20cm, 2 x półki 60cm,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</si>
  <si>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7.</t>
  </si>
  <si>
    <t>Szafa ubraniowa 120x60x150</t>
  </si>
  <si>
    <r>
      <t xml:space="preserve">Wymiary: 120x60x150cm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I modułu szafy: drążek ubraniowy 90cm, 2 x szuflada 25cm, cokół 10cm
Konfiguracja II modułu szafy: 3x półka 30cm, 2 x szuflada 25cm,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</si>
  <si>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8.</t>
  </si>
  <si>
    <t>Szafka kuchenna 40x58x85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</si>
  <si>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</si>
  <si>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9.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</si>
  <si>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ciemnozielona NCS S 6005-G20Y, np. Kronospan Dymiona Zielen K521 SU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</si>
  <si>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10.</t>
  </si>
  <si>
    <t>Szafka kuchenna 30x58x85</t>
  </si>
  <si>
    <r>
      <t xml:space="preserve">Wymiary: 30x58x85cm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Cokół: jak korpus szafki</t>
    </r>
  </si>
  <si>
    <t>11.</t>
  </si>
  <si>
    <t>Front do lodówki podblatowej</t>
  </si>
  <si>
    <r>
      <t xml:space="preserve">Wymiary: 60x75cm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
Klasa higieniczności min. E1
Uchwyt krawędziowy ciemnoszary RAL 7015
Plecy: płyta melaminowana gr. minimum 12 mm wpuszczona w boki i wieniec
Cokół: jak korpus szafki</t>
    </r>
  </si>
  <si>
    <t>12.</t>
  </si>
  <si>
    <r>
      <t xml:space="preserve">Wymiary: 60x72cm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Wykończenie:okleina ciemnozielona NCS S 6005-G20Y, np.. Kronospan Dymiona Zielen K521 SU do uzgodnienia z Zamawiającym
Okucia: cichy domyk
Klasa higieniczności min. E1
Uchwyt krawędziowy ciemnoszary RAL 7015
Cokół: jak korpus szafki</t>
    </r>
  </si>
  <si>
    <t>13.</t>
  </si>
  <si>
    <t>Szafka kuchenna wisząca</t>
  </si>
  <si>
    <r>
      <t xml:space="preserve">Wymiary: 43,5x70x30cm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</si>
  <si>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14.</t>
  </si>
  <si>
    <t>Blat kuchenny</t>
  </si>
  <si>
    <t xml:space="preserve">Wymiary: 130x60x3,8cm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- do ustalenia po wybraniu zlewu. </t>
  </si>
  <si>
    <t>15.</t>
  </si>
  <si>
    <t>Szafka wisząca zamknięta 48x70x30</t>
  </si>
  <si>
    <r>
      <t xml:space="preserve">Wymiary: 48x74x30cm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</si>
  <si>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16.</t>
  </si>
  <si>
    <t>Półka otwarta wisząca 240x30x26</t>
  </si>
  <si>
    <r>
      <t xml:space="preserve">Wymiary: 240x30x26cm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</si>
  <si>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17.</t>
  </si>
  <si>
    <t>Półka otwarta wisząca 177x30</t>
  </si>
  <si>
    <r>
      <t xml:space="preserve">Wymiary: 177x30x30cm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</si>
  <si>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18.</t>
  </si>
  <si>
    <t>Półka otwarta wisząca 150x30</t>
  </si>
  <si>
    <r>
      <t xml:space="preserve">Wymiary: 150x30x30cm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</si>
  <si>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19.</t>
  </si>
  <si>
    <t>Półka otwarta wisząca 130x30</t>
  </si>
  <si>
    <r>
      <t xml:space="preserve">Wymiary: 130x30x24cm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</si>
  <si>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20.</t>
  </si>
  <si>
    <t>Wieszak na płycie meblowej</t>
  </si>
  <si>
    <t>Wymiary:100x60x10cm
Wieszak z lustrem – szary z płyty laminowanej gr.18mm 
4x2 podwójne wieszaki stalowe</t>
  </si>
  <si>
    <t>21.</t>
  </si>
  <si>
    <t>Wymiary:50x60x10cm
Wieszak z lustrem – szary z płyty laminowanej gr.18mm 
2x2 podwójne wieszaki stalowe</t>
  </si>
  <si>
    <t>22.</t>
  </si>
  <si>
    <t xml:space="preserve">Krzesło </t>
  </si>
  <si>
    <t>Wymiary: 45x51x81cm
Siedzisko kubełkowe/ rama nóg: kompozyt drewna i plastiku
Podstawa: guma syntetyczna
Kolor: antracytowy</t>
  </si>
  <si>
    <t>23.</t>
  </si>
  <si>
    <t>Wymiary: 45x51x81cm
Siedzisko kubełkowe/ rama nóg: kompozyt drewna i plastiku
Podstawa: guma syntetyczna
Kolor: niebieski</t>
  </si>
  <si>
    <t>24.</t>
  </si>
  <si>
    <t>stolik 60x60</t>
  </si>
  <si>
    <t xml:space="preserve">Wymiary: 60x60x73,5cm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</si>
  <si>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25.</t>
  </si>
  <si>
    <t>Szafka kuchenna na kosze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</si>
  <si>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</si>
  <si>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26.</t>
  </si>
  <si>
    <t>Szafka kuchenna z półką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</si>
  <si>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</si>
  <si>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27.</t>
  </si>
  <si>
    <t>Blenda pod blatem</t>
  </si>
  <si>
    <r>
      <t xml:space="preserve">Wymiary: 13x1,8cm, długość dostosować do blatu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
Wykończenie:  okleina ciemnozielona NCS S 6005-G20Y, np. Kronospan Dymiona Zielen K521 SU  do uzgodnienia z Zamawiającym
Okucia: cichy domyk, konfirmaty
</t>
    </r>
  </si>
  <si>
    <t>28.</t>
  </si>
  <si>
    <t>Szafka na karty i klucze z numeracją</t>
  </si>
  <si>
    <r>
      <t xml:space="preserve">Wymiary: 120x25x180cm 
Korpus i fronty: płyta laminowana dwustronnie o gr.18 mm, obrzeża o gr.2mm kolorystyka dąb bezsękowy do uzgodnienia z Zamawiającym
Okucia: konfirmaty 
Klasa higieniczności min. E1 
Uchwyt krawędziowy ciemnoszary RAL 7015 
Plecy: płyta melaminowana gr. minimum 18 mm 
Cokół: jak korpus szafki
Szafka wyposażona w haczyki do wieszania kart i kluczyków oraz tabliczki z numeracją.
</t>
    </r>
    <r>
      <rPr>
        <sz val="8"/>
        <rFont val="Tahoma"/>
        <family val="2"/>
        <charset val="238"/>
      </rPr>
      <t>Szafka zamykana na klucz.</t>
    </r>
  </si>
  <si>
    <t>29.</t>
  </si>
  <si>
    <t>Szafka kuchenna 120x58x85</t>
  </si>
  <si>
    <r>
      <t xml:space="preserve">Wymiary: 120x58x85cm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Szafka dostosowana do zlewu jednokomorowego                                                                   Cokół: jak korpus szafki</t>
    </r>
  </si>
  <si>
    <t>30.</t>
  </si>
  <si>
    <t>Szafka kuchenna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</si>
  <si>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</si>
  <si>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31.</t>
  </si>
  <si>
    <t>Blat kuchenny do administracji</t>
  </si>
  <si>
    <t xml:space="preserve">Wymiary: 120x60x3,8cm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jednokomorowy. </t>
  </si>
  <si>
    <t>32.</t>
  </si>
  <si>
    <t>Blat kuchenny do portierni</t>
  </si>
  <si>
    <t>Wymiary: 130x60x3,8cm  długość zgodnie z częścią graficzną projektu oraz weryfikacją na budowie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umywalkę, płyty gazowe dwupalnikowe – lokalizacja otworów do ustalenia po wybraniu wyposażenia.</t>
  </si>
  <si>
    <t>33.</t>
  </si>
  <si>
    <t xml:space="preserve">Wymiary: 177x60x3,8cm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i płytę elektryczną - do ustalenia po wybraniu zlewu. </t>
  </si>
  <si>
    <t>34.</t>
  </si>
  <si>
    <t>Szafa ubraniowa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</si>
  <si>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drążek ubraniowy 115cm, szuflada, 2x półki 30cm,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</si>
  <si>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35.</t>
  </si>
  <si>
    <t>Szafa z półkami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</si>
  <si>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5x półki 34cm,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</si>
  <si>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36.</t>
  </si>
  <si>
    <t>Lada recepcyjna</t>
  </si>
  <si>
    <t>Wymiary: moduł I: 200x110x69 / moduł II: 157x110x69 / moduł III: 90x85x69cm
Korpus i fronty: płyta laminowana dwustronnie o gr.18 mm, obrzeża o gr.2mm kolorystyka dąb bezsękowy / jasnoszary mat RAL 7035 do uzgodnienia z Zamawiającym
Klasa higieniczności min. E1
Z miejscem dostosowanym do potrzeb osób poruszających się na wózku inwalidzkim.
Lada wg detalu graficznego. 
Na froncie lady zamontować Logo UŁ wg logotypu ze stali nierdzewnej wykończonym w kolorze czerwonym, podświetlonym od tyłu taśmą LED.</t>
  </si>
  <si>
    <t>37.</t>
  </si>
  <si>
    <t>Kanapa 2-osobowa</t>
  </si>
  <si>
    <t>Wymiary:140x97x86cm
Konstrukcja: drewniana, płyta wiórowa
Siedzisko: lite drewno iglaste, elementy drewnopochodne, stalowe nogi, pianka tapicerska niepalna
Tkanina: ciemnoszara, niepalna  PN EN 1021-1:2014-12, wodoodporna, łatwa w czyszczeniu np. Stonehenge</t>
  </si>
  <si>
    <t>38.</t>
  </si>
  <si>
    <t>Stolik kawowy 80</t>
  </si>
  <si>
    <t>Stolik kawowy: blat ze sklejki pokrytej laminatem w kolorze czarnym RAL 9005, podstawa ze stali malowanej proszkowo w kolorze czarnym RAL 9005, wym. 80x80x52cm</t>
  </si>
  <si>
    <t>39.</t>
  </si>
  <si>
    <t>Stolik kawowy 40</t>
  </si>
  <si>
    <t xml:space="preserve">Wymiary: 40x40x52cm
Blat: okrągły, sklejka pokryta laminatem w kolorze czarnym RAL 9005 z brzegiem drewnopodobnym 
Podstawa: stal gięta malowana proszkowo w kolorze czarnym RAL 9005 </t>
  </si>
  <si>
    <t>40.</t>
  </si>
  <si>
    <t xml:space="preserve">Stół do planszówek </t>
  </si>
  <si>
    <t>Wymiary: 110x90x73,5cm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</si>
  <si>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41.</t>
  </si>
  <si>
    <t>Pufa</t>
  </si>
  <si>
    <t>Puf sako do siedzenia z ekoskóry w kolorze szarym(1) i granatowym(2)</t>
  </si>
  <si>
    <t>42.</t>
  </si>
  <si>
    <t>Fotel</t>
  </si>
  <si>
    <t>Wymiary: 75x89x86cm
Konstrukcja: lite drewno iglaste, elementy drewnopochodne, stalowe nogi, pianka tapicerska wysokoelastyczna T30120, top z owaty, oparcie – komora poduszkowa z kulką silikonową
Nośność: 120kg 
Materiał: beżowy, niepalny PN EN 1021-1:2014-12, wodoodporny, łatwy w czyszczeniu np. Buf</t>
  </si>
  <si>
    <t>43.</t>
  </si>
  <si>
    <t>Sofa</t>
  </si>
  <si>
    <t>Wymiary:140x97x86cm
Konstrukcja: lite drewno iglaste, elementy drewnopochodne, stalowe nogi, pianka tapicerska wysokoelastyczna T30120, top z owaty, oparcie – komora poduszkowa z kulką silikonową
Nośność: 120kg 
Materiał: granatowy, niepalny PN EN 1021-1:2014-12, wodoodporny, łatwy w czyszczeniu np. Admiral</t>
  </si>
  <si>
    <t>44.</t>
  </si>
  <si>
    <t xml:space="preserve">Regał ścienny </t>
  </si>
  <si>
    <r>
      <t xml:space="preserve">Wymiary: 272x38x225cm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Półki wg części graficznej projektu
Półki i wieńce: płyta obustronnie melaminowana o gr. 25 - 28 mm, blokada wysunięcia półki
Klasa higieniczności min. E1
Plecy: płyta melaminowana gr. minimum 12 mm wpuszczona w boki i wieniec
Konstrukcja szafy musi umożliwiać dosunięcie mebla do ściany uwzględniając istnienie listwy przypodłogowej.</t>
    </r>
  </si>
  <si>
    <t>45.</t>
  </si>
  <si>
    <t>Szafka RTV</t>
  </si>
  <si>
    <t>Wymiary: 195x30x62
Korpus i fronty: płyta laminowana dwustronnie o gr.18 mm, obrzeża o gr.2mm kolorystyka dąb bezsękowy do uzgodnienia z Zamawiającym
Szafka 3 drzwiowa, z półkami.
Blat: płyta laminowana dwustronnie o gr.18 mm, obrzeża o gr.2mm kolor antracytowy RAL 7016 do uzgodnienia z Zamawiającym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</si>
  <si>
    <t>46.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</si>
  <si>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</si>
  <si>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47.</t>
  </si>
  <si>
    <t>Szafka kuchenna 50x58x85</t>
  </si>
  <si>
    <t>48.</t>
  </si>
  <si>
    <t>Szafka kuchenna 60x58x85</t>
  </si>
  <si>
    <t>49.</t>
  </si>
  <si>
    <t>50.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</si>
  <si>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okleina błękitna, np. błękit lodowy MAT do uzgodnienia z Zamawiającym
Klasa higieniczności min. E1
Uchwyt krawędziowy ciemnoszary RAL 7015
Cokół: jak korpus szafki</t>
    </r>
  </si>
  <si>
    <t>51.</t>
  </si>
  <si>
    <t>Blat kuchenny do aneksu kuchennego</t>
  </si>
  <si>
    <t>Wymiary: 320x60x3,8cm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 – lokalizacja otworów do ustalenia po wybraniu wyposażenia.</t>
  </si>
  <si>
    <t>52.</t>
  </si>
  <si>
    <t>Stół 100x80</t>
  </si>
  <si>
    <t>Wymiary: 100x80x73,5cm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</si>
  <si>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53.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</si>
  <si>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miętowe MAT RAL 6019 do uzgodnienia z Zamawiającym
Klasa higieniczności min. E1
Uchwyt krawędziowy ciemnoszary RAL 7015
Cokół: jak korpus szafki</t>
    </r>
  </si>
  <si>
    <t>54.</t>
  </si>
  <si>
    <t>Biurko 120x60</t>
  </si>
  <si>
    <r>
      <t xml:space="preserve">Wymiary: 120x60x75cm
</t>
    </r>
    <r>
      <rPr>
        <sz val="8"/>
        <color indexed="8"/>
        <rFont val="Tahoma"/>
        <family val="2"/>
        <charset val="238"/>
      </rPr>
      <t>Blat i blenda: płyta laminowana dwustronnie o gr.18 mm, obrzeża o gr.2mm 
Wykończenie: dąb bezsękowy do uzgodnienia z Zamawiającym
Klasa higieniczności min. E1
Rama: metalowy stelaż , nogi kwadratowe 50 x 50 mm w kolorze antracytowym RAL 7016
Nóżki: stópki z regulacją do niwelacji nierównej podłogi
Przepust kablowy: srebrny o średnicy 6 cm</t>
    </r>
  </si>
  <si>
    <t>55.</t>
  </si>
  <si>
    <t>Kontenerek</t>
  </si>
  <si>
    <r>
      <t xml:space="preserve">Wymiary: 45x40x65cm
</t>
    </r>
    <r>
      <rPr>
        <sz val="8"/>
        <color indexed="8"/>
        <rFont val="Tahoma"/>
        <family val="2"/>
        <charset val="238"/>
      </rPr>
      <t>Korpus i fronty: płyta laminowana dwustronnie o gr.18 mm, obrzeża o gr.2mm 
Okucia: prowadnice szuflad z dociągiem
Spód szuflady: płyta melaminowana o gr. 12 mm 41x35cm
Wykończenie: dąb bezsękowy do uzgodnienia z Zamawiającym
Nóżki: kółka wzmacniane
Zamek centralny</t>
    </r>
  </si>
  <si>
    <t>56.</t>
  </si>
  <si>
    <t>Krzesło obrotowe</t>
  </si>
  <si>
    <t>57.</t>
  </si>
  <si>
    <t>krzesło tapicerowane</t>
  </si>
  <si>
    <t xml:space="preserve">Rama na 4 nogach (4L) – wykonana z rury stalowej Ø 18 × 2,0 mm malowana proszkowo na kolor czarny RAL 9005, 
Kubełek w całości tapicerowany, 
Stopki do powierzchni twardych (GBF). 
Kolorystyka tapicerki: K1b – kolor szary Xtreme XR094. Właściwości tapicerki: poliester z recyklingu, trudnopalny, gramatura 310g/m2.
</t>
  </si>
  <si>
    <t>58.</t>
  </si>
  <si>
    <t>Szafa na dokumenty 120x60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</si>
  <si>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7x półka 30cm,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
</t>
    </r>
  </si>
  <si>
    <t>59.</t>
  </si>
  <si>
    <t>Szafa  z półką i szufladami 120x60</t>
  </si>
  <si>
    <r>
      <t xml:space="preserve">Wymiary: 60+60x60x210cm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dąb bezsękowy do uzgodnienia z Zamawiającym
Konfiguracja modułu szafy:  3x półka 30cm,  półka otwarta 33cm, 2x szuflada 33cm,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</si>
  <si>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60.</t>
  </si>
  <si>
    <t>stół konferencyjny</t>
  </si>
  <si>
    <t xml:space="preserve">Wymiary: 220x80x73,5cm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</si>
  <si>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61.</t>
  </si>
  <si>
    <t>ławka 40x100</t>
  </si>
  <si>
    <t>Wymiary: 100x40x40cm
Konstrukcja: profile stalowe malowane proszkowo w kolorze czarnym RAL 9005
siedzisko wykonane ze listew MDF w kolorze drewnopodobnym
Stopki poziomujące</t>
  </si>
  <si>
    <r>
      <rPr>
        <sz val="8"/>
        <color indexed="8"/>
        <rFont val="Tahoma"/>
        <family val="2"/>
        <charset val="238"/>
      </rPr>
      <t>tak/nie</t>
    </r>
    <r>
      <rPr>
        <sz val="8"/>
        <color indexed="8"/>
        <rFont val="Tahoma"/>
        <family val="2"/>
        <charset val="238"/>
      </rPr>
      <t>*</t>
    </r>
  </si>
  <si>
    <t>II. Wyposażenie dodatkowe</t>
  </si>
  <si>
    <t xml:space="preserve">zegar ścienny </t>
  </si>
  <si>
    <t>Wymiary: śr. 50cm +/- 5 cm.
Materiał: stal konstrukcyjna 2,0 mm
Mechanizm: kwarcowy płynący
Zegar zasilany jest baterią AA (brak w zestawie)
Kolor wskazówek: srebrny
Kolor tarczy: czarny</t>
  </si>
  <si>
    <t>tablica korkowa</t>
  </si>
  <si>
    <t>Wymiar: 100x70cm
Powierzchnia z naturalnego korka portugalskiego
rama drewniana - drewno sosnowe nielakierowane
możliwość zawieszenia w pionie i poziomie
zestaw do montażu na ścianie
w zestawie 10 pinezek</t>
  </si>
  <si>
    <t>gablota szklana</t>
  </si>
  <si>
    <t>Wymiary:140x80cm
Konstrukcja: profile gablotowe anodowane elektrolitycznie na kolor srebrny
Okucia: system scalonych aluminiowych zawiasów
płyta wewnętrzna magnetyczna w kolorze białym (mocowanie ogłoszeń za pomocą dołączonych magnesów)
mocne bezpieczne szkło hartowane gr. 4 mm z certyfikatem
zamykana zamkiem patentowym, pełniącym funkcję gałki (jednakowy kluczyk do wszystkich gablot)</t>
  </si>
  <si>
    <t>Ramki na plakaty</t>
  </si>
  <si>
    <t xml:space="preserve"> </t>
  </si>
  <si>
    <t>Wymiary: 50x70cm
Materiał:  aluminium malowane proszkowo w kolorze czarnym matowym wzmocnione w narożnikach, szkło akrylowe</t>
  </si>
  <si>
    <t>Razem brutto:</t>
  </si>
  <si>
    <t>Kwalifikowany podpis elektroniczny osoby uprawnionej do występowania w imieniu Wykonawcy</t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</si>
  <si>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</si>
  <si>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3x szuflada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</t>
    </r>
  </si>
  <si>
    <r>
      <t xml:space="preserve">Wymiary: 60x58x85cm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Szuflada na kosze do segregacji śmieci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dociąg, zamki baskwilowe – 2 kluczyki</t>
    </r>
  </si>
  <si>
    <t>Opis - parametry wymagane</t>
  </si>
  <si>
    <t>Nr sprawy: 2/CURI/UŁ/2025</t>
  </si>
  <si>
    <t xml:space="preserve">Krzesło obrotowe z podłokietnikami i regulacją położenia siedziska oraz  dopasowaniem podłokietników, regulacja wysokości podparcia odcinka lędźwiowego kręgosłupa. Siedzisko - pianka odlewana, gęstość 48 kg/m3; tapicerka,  regulacja położenia. Oparcie - siatka w kolorystyce Runner R-60011 Szary. Mechanizm - Auto Synchro. Podstawa - 5-cio ramienna, tworzywowa, Ø=680 mm, h=124 mm. Zagłówek - czarna siatka. Podłokietnik 2D - regulacja wysokości i szerokości - tworzywo, kolor: czarny. Kółka - Ø60 mm, do powierzchni miękkich ESH60, kolor: czarny. </t>
  </si>
  <si>
    <r>
      <t xml:space="preserve">Wymiary: stelaż 94x204x47cm, materac 90x200cm, obudowa łóżka 160x100cm.
Konstrukcja: 200x90x31cm, rama stalowa spawana malowana proszkowo w kolorze antracytowym RAL 7016, profile zewnętrzne ramy posiadają otwory i uchwyty do mocowania elementów obudowy z płyty meblowej. Nogi dokręcane do ramy łóżka zabezpieczone podkładką PCW.
Obudowa: płyta laminowana dwustronnie o gr.18 mm, obrzeża o gr.2mm kolorystyka dąb bezsękowy do uzgodnienia z Zamawiającym
Pojemnika na pościel: pod ramą stalową, płyta laminowana dwustronnie o gr.18 mm, obrzeża o gr.2mm kolorystyka dąb bezsękowy do uzgodnienia z Zamawiającym
Stelaż: podnoszony stelaż metalowy 89x200 boczny 24 listewki sprężynujące - brzozowe, siłownik 400N
Materac: 90x200x17cm, średniotwardy (ponad 250 sprężyn/m2), sprężyny kieszeniowe, obustronnie 2 cm pianka poliuretanowa o zwiększonej elastyczności. Tkanina Contract EN 1021 Part 1 kolor do uzgodnienia z Zamawiającym, musi spełniać minimalne wymagania tj.: </t>
    </r>
    <r>
      <rPr>
        <sz val="8"/>
        <color rgb="FFFF0000"/>
        <rFont val="Tahoma"/>
        <family val="2"/>
        <charset val="238"/>
      </rPr>
      <t>Skład- 100% Poliester albo 87,5% Polipropylen, 12,5% Poliuretan</t>
    </r>
    <r>
      <rPr>
        <sz val="8"/>
        <color indexed="8"/>
        <rFont val="Tahoma"/>
        <family val="2"/>
        <charset val="1"/>
      </rPr>
      <t xml:space="preserve">; </t>
    </r>
    <r>
      <rPr>
        <sz val="8"/>
        <color rgb="FFFF0000"/>
        <rFont val="Tahoma"/>
        <family val="2"/>
        <charset val="238"/>
      </rPr>
      <t>Gramatura: min. 260 gr/m2 (+/- 5%)</t>
    </r>
    <r>
      <rPr>
        <sz val="8"/>
        <color indexed="8"/>
        <rFont val="Tahoma"/>
        <family val="2"/>
        <charset val="1"/>
      </rPr>
      <t>; Ścieralność-</t>
    </r>
    <r>
      <rPr>
        <sz val="8"/>
        <rFont val="Tahoma"/>
        <family val="2"/>
        <charset val="238"/>
      </rPr>
      <t xml:space="preserve"> norma UNI EN ISO 12947-2</t>
    </r>
    <r>
      <rPr>
        <sz val="8"/>
        <color indexed="8"/>
        <rFont val="Tahoma"/>
        <family val="2"/>
        <charset val="1"/>
      </rPr>
      <t xml:space="preserve"> : min.</t>
    </r>
    <r>
      <rPr>
        <sz val="8"/>
        <rFont val="Tahoma"/>
        <family val="2"/>
        <charset val="238"/>
      </rPr>
      <t xml:space="preserve"> 70 000 cykli</t>
    </r>
    <r>
      <rPr>
        <sz val="8"/>
        <color indexed="8"/>
        <rFont val="Tahoma"/>
        <family val="2"/>
        <charset val="1"/>
      </rPr>
      <t>; Odporność kolorów na światło –</t>
    </r>
    <r>
      <rPr>
        <sz val="8"/>
        <rFont val="Tahoma"/>
        <family val="2"/>
        <charset val="238"/>
      </rPr>
      <t xml:space="preserve"> norma UNI EN ISO105-B02</t>
    </r>
    <r>
      <rPr>
        <sz val="8"/>
        <color indexed="8"/>
        <rFont val="Tahoma"/>
        <family val="2"/>
        <charset val="1"/>
      </rPr>
      <t xml:space="preserve"> 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: Piling- </t>
    </r>
    <r>
      <rPr>
        <sz val="8"/>
        <rFont val="Tahoma"/>
        <family val="2"/>
        <charset val="238"/>
      </rPr>
      <t>norma EN ISO 12945-2</t>
    </r>
    <r>
      <rPr>
        <sz val="8"/>
        <color indexed="8"/>
        <rFont val="Tahoma"/>
        <family val="2"/>
        <charset val="1"/>
      </rPr>
      <t xml:space="preserve">: </t>
    </r>
    <r>
      <rPr>
        <sz val="8"/>
        <rFont val="Tahoma"/>
        <family val="2"/>
        <charset val="238"/>
      </rPr>
      <t>4/5</t>
    </r>
    <r>
      <rPr>
        <sz val="8"/>
        <color indexed="8"/>
        <rFont val="Tahoma"/>
        <family val="2"/>
        <charset val="1"/>
      </rPr>
      <t xml:space="preserve"> przy 2000 obrotów Trudnopalność –</t>
    </r>
    <r>
      <rPr>
        <sz val="8"/>
        <rFont val="Tahoma"/>
        <family val="2"/>
        <charset val="238"/>
      </rPr>
      <t xml:space="preserve"> Norma PN-EN 1021-1</t>
    </r>
    <r>
      <rPr>
        <sz val="8"/>
        <color indexed="8"/>
        <rFont val="Tahoma"/>
        <family val="2"/>
        <charset val="1"/>
      </rPr>
      <t>. Nie dopuszcza się teflonowania- tkanina musi zachować strukturę i przewiewność a jednocześnie nie pozwalać na wchłanianie się mokrych plam oraz nie pochłaniania brudu. Struktura włókna: szenilowe przeplatające się z włóknami prostymi. Tkanina trójwymiarowa. Kolorystyka do uzgodnienia z Zamawiającym.</t>
    </r>
  </si>
  <si>
    <r>
      <t xml:space="preserve">1. Wymagane wymiary:
a) szerokość siedziska min 470 mm ±15mm mierzona w najszerszym miejscu
b) szerokość oparcia min 470 mm ±15mm mierzona w najszerszym miejscu
c) wysokość krzesła 800 mm  ±15mm
d) głębokość siedziska  415 mm ±15mm
e) wysokość oparcia 410 mm od poziomu siedziska ±15mm
2. Pozostałe wymagania/parametry:
a) Funkcja sztaplowania (10  sztuk);
b) Siedzisko: 
- wykonane na bazie 4-warstwowej sklejki o grubości minimum 4,6 mm, 
- całkowita grubość: 35 mm ±1,5mm
- tapicerowane, wykonane na bazie pianki ciętej o minimum gęst.25kg/m3, parametry </t>
    </r>
    <r>
      <rPr>
        <sz val="8"/>
        <rFont val="Tahoma"/>
        <family val="2"/>
        <charset val="238"/>
      </rPr>
      <t>tkaniny wskazane pod tabelą - wiersz 77;</t>
    </r>
    <r>
      <rPr>
        <sz val="8"/>
        <color indexed="8"/>
        <rFont val="Tahoma"/>
        <family val="2"/>
        <charset val="1"/>
      </rPr>
      <t xml:space="preserve">
- od spodu zabezpieczone maskownicą kompozytową z otworami gwarantującymi “przewietrzanie” użytej sklejki.
c) Siedzisko wraz z oparciem stanowią dwa osobne elementy;
d) Między oparciem a siedziskiem szczelina o wysokości 100 mm w najwęższym miejscu;
e) Oparcie:
- kształt zbliżony do prostokąta wyoblonego w górnej płaszczyźnie, 
- w części wyoblonej wycięty uchwyt pozwalający na swobodne podnoszenie krzesła,
- mocowane do stelaża w sposób zapewniający wieloletnie użytkowanie;
f) Elementy konstrukcyjne:
- Stelaż  chromowany wykonany z profili stalowych o przekroju płaskoowalnym 30 x 15 x 1,3 mm,
- poprzeczki ramy wykonane z rury stalowej fi 18x1.5 mm;  
3. Wymagane certyfikaty, atesty, świadectwa zgodności:
a) Atest lub certyfikat potwierdzający wytrzymałość, trwałość i stateczność - wystawione przez niezależną jednostkę certyfikującą.  Atest lub certyfikat musi jednoznacznie potwierdzać fakt, że dotyczy krzeseł  proponowanych w tym postępowaniu;
</t>
    </r>
    <r>
      <rPr>
        <sz val="8"/>
        <color rgb="FFFF0000"/>
        <rFont val="Tahoma"/>
        <family val="2"/>
        <charset val="238"/>
      </rPr>
      <t>b)</t>
    </r>
    <r>
      <rPr>
        <sz val="8"/>
        <color indexed="8"/>
        <rFont val="Tahoma"/>
        <family val="2"/>
        <charset val="1"/>
      </rPr>
      <t xml:space="preserve"> Zgodność z normami: PN-EN 16139;  PN-EN 1728;  PN-EN 1022; 
</t>
    </r>
    <r>
      <rPr>
        <sz val="8"/>
        <color rgb="FFFF0000"/>
        <rFont val="Tahoma"/>
        <family val="2"/>
        <charset val="238"/>
      </rPr>
      <t>c)</t>
    </r>
    <r>
      <rPr>
        <sz val="8"/>
        <color indexed="8"/>
        <rFont val="Tahoma"/>
        <family val="2"/>
        <charset val="1"/>
      </rPr>
      <t xml:space="preserve"> Atest higieniczny na całe krzesło (nie na jego składowe):
</t>
    </r>
    <r>
      <rPr>
        <sz val="8"/>
        <color rgb="FFFF0000"/>
        <rFont val="Tahoma"/>
        <family val="2"/>
        <charset val="238"/>
      </rPr>
      <t>d)</t>
    </r>
    <r>
      <rPr>
        <sz val="8"/>
        <color indexed="8"/>
        <rFont val="Tahoma"/>
        <family val="2"/>
        <charset val="1"/>
      </rPr>
      <t xml:space="preserve"> Atest potwierdzający, że krzesło jest przeznaczone dla osób o wadze do 160 kg (max nacisk na siedzisko do 160kg);
</t>
    </r>
    <r>
      <rPr>
        <sz val="8"/>
        <color rgb="FFFF0000"/>
        <rFont val="Tahoma"/>
        <family val="2"/>
        <charset val="238"/>
      </rPr>
      <t>e)</t>
    </r>
    <r>
      <rPr>
        <sz val="8"/>
        <color indexed="8"/>
        <rFont val="Tahoma"/>
        <family val="2"/>
        <charset val="1"/>
      </rPr>
      <t xml:space="preserve"> Certyfikat ISO 9001 dla producenta mebli biurowych – dokument potwierdzający spełnienie wymogu Systemu Zarządzania Jakością obejmującego: Projektowanie, Produkcję, Sprzedaż i Serwis Mebli Biurowych.</t>
    </r>
  </si>
  <si>
    <r>
      <rPr>
        <b/>
        <sz val="10"/>
        <color indexed="8"/>
        <rFont val="Tahoma"/>
        <family val="2"/>
        <charset val="238"/>
      </rPr>
      <t>Wymagane atesty i dokumenty dotyczące oferowanego wyposażenia meblowego:</t>
    </r>
    <r>
      <rPr>
        <b/>
        <sz val="8"/>
        <color indexed="8"/>
        <rFont val="Tahoma"/>
        <family val="2"/>
        <charset val="1"/>
      </rPr>
      <t xml:space="preserve">
Wymagane atesty i dokumenty dotyczące biurek i stolików:
</t>
    </r>
    <r>
      <rPr>
        <sz val="8"/>
        <color indexed="8"/>
        <rFont val="Tahoma"/>
        <family val="2"/>
        <charset val="238"/>
      </rPr>
      <t xml:space="preserve">1. Atest badań wytrzymałościowych i bezpieczeństwa użytkowania potwierdzający zgodność z wymaganymi normami: PN-EN 527-1:2011, PN-EN 527-2:2017 oraz PN-EN 1730:2013 wydany przez niezależną jednostkę. Nie dopuszcza się oświadczenia producenta mebli.
2. Blat wykonany w technologii bezspoinowej posiada sprawozdania z badań z wynikami: odporności na odrywanie obrzeża nie mniejszą niż 2,8N/mm2 wg normy PN-EN319:1999 i PN-EN 311:2014, odporności na działanie wody po 24 godzinach wg IOS – MAT – 066 p.2.1 F (R1) nie mniejszą niż 5 wg skali IOS –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3. Atest higieniczności w klasie E1 na płytę użytą do produkcji mebli.
</t>
    </r>
    <r>
      <rPr>
        <b/>
        <sz val="8"/>
        <color indexed="8"/>
        <rFont val="Tahoma"/>
        <family val="2"/>
        <charset val="1"/>
      </rPr>
      <t xml:space="preserve">
Wymagane atesty i dokumenty dotyczące krzeseł: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 
2. Raport z badania zapalności tkaniny zgodnie z normą EN 1021 (równoważnik płomienia zapałki)
3. Pisemne oświadczenie producenta o możliwości wykonania przedmiotowych krzeseł z pianek trudnopalnych wg wskazanej technologii,
</t>
    </r>
    <r>
      <rPr>
        <sz val="8"/>
        <color rgb="FFFF0000"/>
        <rFont val="Tahoma"/>
        <family val="2"/>
        <charset val="238"/>
      </rPr>
      <t>4.</t>
    </r>
    <r>
      <rPr>
        <sz val="8"/>
        <color indexed="8"/>
        <rFont val="Tahoma"/>
        <family val="2"/>
        <charset val="238"/>
      </rPr>
      <t xml:space="preserve"> Certyfikat potwierdzający zgodność produktu z normą EN 1335:1:2:3 (wymiary, bezpieczeństwo, stabilność i wytrzymałość)
</t>
    </r>
    <r>
      <rPr>
        <b/>
        <sz val="8"/>
        <color indexed="8"/>
        <rFont val="Tahoma"/>
        <family val="2"/>
        <charset val="1"/>
      </rPr>
      <t xml:space="preserve">
Wymagane atesty i dokumenty dotyczące sof i foteli: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
2. Raport z badania zapalności tkaniny zgodnie z normą EN 1021– 1:2006 (tlący papieros), EN 1021 – 2:2006 (równoważnik płomienia zapałki).
</t>
    </r>
    <r>
      <rPr>
        <b/>
        <sz val="8"/>
        <rFont val="Tahoma"/>
        <family val="2"/>
        <charset val="238"/>
      </rPr>
      <t>Wymagane atesty dotyczące puf:</t>
    </r>
    <r>
      <rPr>
        <sz val="8"/>
        <rFont val="Tahoma"/>
        <family val="2"/>
        <charset val="238"/>
      </rPr>
      <t xml:space="preserve">
Wyrób bezftalanowy, zgodny z normą REACH
Produkt antyalergiczny
Wypełnienie posiada atest PZH
Materiał posiada certyfikat OEKO-TEX
</t>
    </r>
    <r>
      <rPr>
        <b/>
        <sz val="8"/>
        <color indexed="8"/>
        <rFont val="Tahoma"/>
        <family val="2"/>
        <charset val="1"/>
      </rPr>
      <t xml:space="preserve">
Wymagane atesty i dokumenty dotyczące szaf i zabudów meblowych:
</t>
    </r>
    <r>
      <rPr>
        <sz val="8"/>
        <color indexed="8"/>
        <rFont val="Tahoma"/>
        <family val="2"/>
        <charset val="238"/>
      </rPr>
      <t>1. Atest z badań wytrzymałościowych w zakresie bezpieczeństwa użytkowania zgodnie z normą PN-EN-14073-2:2006, PN-EN 14073-3:2006, PN-EN 14074:2006. Atest powinien być wydany przez jednostkę certyfikującą. Nie dopuszcza się oświadczenia producenta mebli.
2. Certyfikat potwierdzający wytrzymałość zawiasów.
3. Atest higieniczności w klasie E1 na płytę użytą do produkcji.
4. Sprawozdania z badań z wynikami: odporności na odrywanie obrzeża nie mniejszą niż 3,5N/mm2 wg normy PN-EN 319:1999 i PN-EN 311:2014, odporności na działanie wody po 24 godzinach wg IOS – MAT – 066 p.2.1 F (R1) nie mniejszą niż 5 wg skali IOS 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</si>
</sst>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indexed="8"/>
      <name val="Czcionka tekstu podstawowego"/>
      <family val="2"/>
      <charset val="238"/>
    </font>
    <font>
      <sz val="10"/>
      <color indexed="8"/>
      <name val="Times New Roman"/>
      <family val="1"/>
      <charset val="204"/>
    </font>
    <font>
      <sz val="8"/>
      <color indexed="8"/>
      <name val="Czcionka tekstu podstawowego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8"/>
      <name val="Tahoma"/>
      <family val="2"/>
      <charset val="1"/>
    </font>
    <font>
      <sz val="11"/>
      <color indexed="8"/>
      <name val="Tahoma"/>
      <family val="2"/>
      <charset val="1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"/>
      <name val="Tahoma"/>
      <family val="2"/>
      <charset val="238"/>
    </font>
    <font>
      <sz val="8"/>
      <color indexed="8"/>
      <name val="Tahoma"/>
      <family val="2"/>
      <charset val="1"/>
    </font>
    <font>
      <b/>
      <sz val="11"/>
      <color indexed="8"/>
      <name val="Czcionka tekstu podstawowego"/>
      <family val="2"/>
      <charset val="238"/>
    </font>
    <font>
      <sz val="8"/>
      <color indexed="8"/>
      <name val="Tahoma"/>
      <family val="2"/>
    </font>
    <font>
      <b/>
      <sz val="8"/>
      <color indexed="8"/>
      <name val="Tahoma"/>
      <family val="2"/>
      <charset val="1"/>
    </font>
    <font>
      <sz val="8"/>
      <color indexed="8"/>
      <name val="Calibri"/>
      <family val="2"/>
      <charset val="238"/>
    </font>
    <font>
      <b/>
      <sz val="9"/>
      <color indexed="8"/>
      <name val="Tahoma"/>
      <family val="2"/>
      <charset val="1"/>
    </font>
    <font>
      <sz val="8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name val="Tahoma"/>
      <family val="2"/>
      <charset val="238"/>
    </font>
    <font>
      <sz val="8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0000"/>
      <name val="Czcionka tekstu podstawowego"/>
      <charset val="238"/>
    </font>
    <font>
      <sz val="8"/>
      <color rgb="FFFF0000"/>
      <name val="Tahoma"/>
      <family val="2"/>
      <charset val="238"/>
    </font>
    <font>
      <b/>
      <sz val="8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2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4" fontId="13" fillId="0" borderId="0" xfId="1" applyNumberFormat="1" applyFont="1" applyAlignment="1" applyProtection="1">
      <alignment horizontal="center" vertical="center" wrapText="1"/>
      <protection locked="0"/>
    </xf>
    <xf numFmtId="2" fontId="14" fillId="0" borderId="0" xfId="1" applyNumberFormat="1" applyFont="1"/>
    <xf numFmtId="4" fontId="16" fillId="0" borderId="2" xfId="0" applyNumberFormat="1" applyFont="1" applyBorder="1" applyAlignment="1">
      <alignment horizontal="right" vertical="center"/>
    </xf>
    <xf numFmtId="4" fontId="17" fillId="0" borderId="2" xfId="0" applyNumberFormat="1" applyFont="1" applyBorder="1"/>
    <xf numFmtId="0" fontId="5" fillId="0" borderId="0" xfId="0" applyFont="1" applyAlignment="1">
      <alignment horizontal="center"/>
    </xf>
    <xf numFmtId="4" fontId="16" fillId="0" borderId="3" xfId="0" applyNumberFormat="1" applyFont="1" applyBorder="1" applyAlignment="1">
      <alignment horizontal="right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vertical="top" wrapText="1"/>
    </xf>
    <xf numFmtId="0" fontId="10" fillId="0" borderId="2" xfId="0" applyFont="1" applyBorder="1"/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right" vertical="center"/>
    </xf>
    <xf numFmtId="0" fontId="2" fillId="5" borderId="0" xfId="0" applyFont="1" applyFill="1"/>
    <xf numFmtId="4" fontId="16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top" wrapText="1"/>
    </xf>
    <xf numFmtId="0" fontId="0" fillId="5" borderId="2" xfId="0" applyFill="1" applyBorder="1"/>
    <xf numFmtId="0" fontId="27" fillId="0" borderId="0" xfId="0" applyFont="1" applyAlignment="1">
      <alignment horizontal="center" vertical="center"/>
    </xf>
    <xf numFmtId="0" fontId="2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1" fillId="0" borderId="7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right" vertical="top" wrapText="1"/>
    </xf>
    <xf numFmtId="0" fontId="7" fillId="0" borderId="2" xfId="0" applyFont="1" applyBorder="1" applyAlignment="1">
      <alignment horizontal="right" vertical="top" wrapText="1"/>
    </xf>
    <xf numFmtId="0" fontId="17" fillId="0" borderId="0" xfId="0" applyFont="1" applyAlignment="1">
      <alignment horizontal="left" vertical="center"/>
    </xf>
  </cellXfs>
  <cellStyles count="4">
    <cellStyle name="Normalny" xfId="0" builtinId="0"/>
    <cellStyle name="Normalny 2" xfId="1" xr:uid="{AC9B980C-5DD1-4B1F-B0FC-F24BADED111B}"/>
    <cellStyle name="Normalny 3" xfId="2" xr:uid="{812D0053-96F9-46FD-8E9A-260DD09A6717}"/>
    <cellStyle name="Normalny 4" xfId="3" xr:uid="{ABB4E1C3-A16F-4BFE-946F-A997FAB0EF9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9</xdr:row>
      <xdr:rowOff>1371600</xdr:rowOff>
    </xdr:from>
    <xdr:to>
      <xdr:col>2</xdr:col>
      <xdr:colOff>1190625</xdr:colOff>
      <xdr:row>9</xdr:row>
      <xdr:rowOff>2085975</xdr:rowOff>
    </xdr:to>
    <xdr:pic>
      <xdr:nvPicPr>
        <xdr:cNvPr id="5102" name="Grafika 1">
          <a:extLst>
            <a:ext uri="{FF2B5EF4-FFF2-40B4-BE49-F238E27FC236}">
              <a16:creationId xmlns:a16="http://schemas.microsoft.com/office/drawing/2014/main" id="{DF43C209-8CB4-1D5F-1BB0-D41353FC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600"/>
          <a:ext cx="828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9</xdr:row>
      <xdr:rowOff>361950</xdr:rowOff>
    </xdr:from>
    <xdr:to>
      <xdr:col>2</xdr:col>
      <xdr:colOff>1619250</xdr:colOff>
      <xdr:row>9</xdr:row>
      <xdr:rowOff>1295400</xdr:rowOff>
    </xdr:to>
    <xdr:pic>
      <xdr:nvPicPr>
        <xdr:cNvPr id="5103" name="Grafika 29">
          <a:extLst>
            <a:ext uri="{FF2B5EF4-FFF2-40B4-BE49-F238E27FC236}">
              <a16:creationId xmlns:a16="http://schemas.microsoft.com/office/drawing/2014/main" id="{515138E8-3D1A-D0FF-1200-57BA468F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28950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505102</xdr:colOff>
      <xdr:row>10</xdr:row>
      <xdr:rowOff>79807</xdr:rowOff>
    </xdr:from>
    <xdr:to>
      <xdr:col>2</xdr:col>
      <xdr:colOff>1229002</xdr:colOff>
      <xdr:row>10</xdr:row>
      <xdr:rowOff>756082</xdr:rowOff>
    </xdr:to>
    <xdr:pic>
      <xdr:nvPicPr>
        <xdr:cNvPr id="5104" name="Grafika 2">
          <a:extLst>
            <a:ext uri="{FF2B5EF4-FFF2-40B4-BE49-F238E27FC236}">
              <a16:creationId xmlns:a16="http://schemas.microsoft.com/office/drawing/2014/main" id="{51C216EA-A2DD-EE2D-E00B-5DDED75F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840" y="5582113"/>
          <a:ext cx="723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504548</xdr:colOff>
      <xdr:row>11</xdr:row>
      <xdr:rowOff>89054</xdr:rowOff>
    </xdr:from>
    <xdr:to>
      <xdr:col>2</xdr:col>
      <xdr:colOff>1228448</xdr:colOff>
      <xdr:row>11</xdr:row>
      <xdr:rowOff>755804</xdr:rowOff>
    </xdr:to>
    <xdr:pic>
      <xdr:nvPicPr>
        <xdr:cNvPr id="5105" name="Grafika 2">
          <a:extLst>
            <a:ext uri="{FF2B5EF4-FFF2-40B4-BE49-F238E27FC236}">
              <a16:creationId xmlns:a16="http://schemas.microsoft.com/office/drawing/2014/main" id="{7E65632A-2625-B0F7-21D5-C0EA3E7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86" y="6506870"/>
          <a:ext cx="7239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12</xdr:row>
      <xdr:rowOff>104775</xdr:rowOff>
    </xdr:from>
    <xdr:to>
      <xdr:col>2</xdr:col>
      <xdr:colOff>1514475</xdr:colOff>
      <xdr:row>12</xdr:row>
      <xdr:rowOff>1238250</xdr:rowOff>
    </xdr:to>
    <xdr:pic>
      <xdr:nvPicPr>
        <xdr:cNvPr id="5106" name="Grafika 3">
          <a:extLst>
            <a:ext uri="{FF2B5EF4-FFF2-40B4-BE49-F238E27FC236}">
              <a16:creationId xmlns:a16="http://schemas.microsoft.com/office/drawing/2014/main" id="{BE437FDD-6A04-B07A-0E94-E5438400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144000"/>
          <a:ext cx="1457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114855</xdr:colOff>
      <xdr:row>14</xdr:row>
      <xdr:rowOff>67692</xdr:rowOff>
    </xdr:from>
    <xdr:to>
      <xdr:col>2</xdr:col>
      <xdr:colOff>1619805</xdr:colOff>
      <xdr:row>14</xdr:row>
      <xdr:rowOff>2096517</xdr:rowOff>
    </xdr:to>
    <xdr:pic>
      <xdr:nvPicPr>
        <xdr:cNvPr id="5107" name="Grafika 6">
          <a:extLst>
            <a:ext uri="{FF2B5EF4-FFF2-40B4-BE49-F238E27FC236}">
              <a16:creationId xmlns:a16="http://schemas.microsoft.com/office/drawing/2014/main" id="{64F3AD3B-B989-F2F6-3FFC-230E0208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93" y="13485920"/>
          <a:ext cx="15049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219075</xdr:colOff>
      <xdr:row>16</xdr:row>
      <xdr:rowOff>39487</xdr:rowOff>
    </xdr:from>
    <xdr:to>
      <xdr:col>2</xdr:col>
      <xdr:colOff>1524000</xdr:colOff>
      <xdr:row>16</xdr:row>
      <xdr:rowOff>1801612</xdr:rowOff>
    </xdr:to>
    <xdr:pic>
      <xdr:nvPicPr>
        <xdr:cNvPr id="5108" name="Grafika 7">
          <a:extLst>
            <a:ext uri="{FF2B5EF4-FFF2-40B4-BE49-F238E27FC236}">
              <a16:creationId xmlns:a16="http://schemas.microsoft.com/office/drawing/2014/main" id="{2EB6FD6E-D6AB-FD3E-EAD4-C6734B1D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13" y="17878055"/>
          <a:ext cx="13049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294443</xdr:colOff>
      <xdr:row>18</xdr:row>
      <xdr:rowOff>66397</xdr:rowOff>
    </xdr:from>
    <xdr:to>
      <xdr:col>2</xdr:col>
      <xdr:colOff>1361243</xdr:colOff>
      <xdr:row>18</xdr:row>
      <xdr:rowOff>1866622</xdr:rowOff>
    </xdr:to>
    <xdr:pic>
      <xdr:nvPicPr>
        <xdr:cNvPr id="5109" name="Grafika 8">
          <a:extLst>
            <a:ext uri="{FF2B5EF4-FFF2-40B4-BE49-F238E27FC236}">
              <a16:creationId xmlns:a16="http://schemas.microsoft.com/office/drawing/2014/main" id="{E35976F6-61BD-B9FD-8526-8DFA7975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81" y="21650232"/>
          <a:ext cx="106680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29962</xdr:colOff>
      <xdr:row>21</xdr:row>
      <xdr:rowOff>40597</xdr:rowOff>
    </xdr:from>
    <xdr:to>
      <xdr:col>2</xdr:col>
      <xdr:colOff>1582537</xdr:colOff>
      <xdr:row>21</xdr:row>
      <xdr:rowOff>1269322</xdr:rowOff>
    </xdr:to>
    <xdr:pic>
      <xdr:nvPicPr>
        <xdr:cNvPr id="5110" name="Grafika 10">
          <a:extLst>
            <a:ext uri="{FF2B5EF4-FFF2-40B4-BE49-F238E27FC236}">
              <a16:creationId xmlns:a16="http://schemas.microsoft.com/office/drawing/2014/main" id="{41BD7DE9-D517-56A5-A0C7-30F89C4F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035524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124657</xdr:colOff>
      <xdr:row>22</xdr:row>
      <xdr:rowOff>269936</xdr:rowOff>
    </xdr:from>
    <xdr:to>
      <xdr:col>2</xdr:col>
      <xdr:colOff>1677232</xdr:colOff>
      <xdr:row>22</xdr:row>
      <xdr:rowOff>1031936</xdr:rowOff>
    </xdr:to>
    <xdr:pic>
      <xdr:nvPicPr>
        <xdr:cNvPr id="5111" name="Grafika 30">
          <a:extLst>
            <a:ext uri="{FF2B5EF4-FFF2-40B4-BE49-F238E27FC236}">
              <a16:creationId xmlns:a16="http://schemas.microsoft.com/office/drawing/2014/main" id="{DF8BFD81-EB41-AE75-C857-8E13426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5" y="27633504"/>
          <a:ext cx="15525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84615</xdr:colOff>
      <xdr:row>23</xdr:row>
      <xdr:rowOff>12577</xdr:rowOff>
    </xdr:from>
    <xdr:to>
      <xdr:col>2</xdr:col>
      <xdr:colOff>1551465</xdr:colOff>
      <xdr:row>23</xdr:row>
      <xdr:rowOff>1412752</xdr:rowOff>
    </xdr:to>
    <xdr:pic>
      <xdr:nvPicPr>
        <xdr:cNvPr id="5112" name="Grafika 31">
          <a:extLst>
            <a:ext uri="{FF2B5EF4-FFF2-40B4-BE49-F238E27FC236}">
              <a16:creationId xmlns:a16="http://schemas.microsoft.com/office/drawing/2014/main" id="{596DC41A-9CEF-B614-555F-B0388D74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53" y="28892747"/>
          <a:ext cx="14668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323573</xdr:colOff>
      <xdr:row>24</xdr:row>
      <xdr:rowOff>127709</xdr:rowOff>
    </xdr:from>
    <xdr:to>
      <xdr:col>2</xdr:col>
      <xdr:colOff>1457048</xdr:colOff>
      <xdr:row>24</xdr:row>
      <xdr:rowOff>689684</xdr:rowOff>
    </xdr:to>
    <xdr:pic>
      <xdr:nvPicPr>
        <xdr:cNvPr id="5113" name="Grafika 9">
          <a:extLst>
            <a:ext uri="{FF2B5EF4-FFF2-40B4-BE49-F238E27FC236}">
              <a16:creationId xmlns:a16="http://schemas.microsoft.com/office/drawing/2014/main" id="{36EE5907-73BF-2E4F-0B0D-D38756B8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311" y="30468995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319411</xdr:colOff>
      <xdr:row>26</xdr:row>
      <xdr:rowOff>86280</xdr:rowOff>
    </xdr:from>
    <xdr:to>
      <xdr:col>2</xdr:col>
      <xdr:colOff>1452886</xdr:colOff>
      <xdr:row>26</xdr:row>
      <xdr:rowOff>648255</xdr:rowOff>
    </xdr:to>
    <xdr:pic>
      <xdr:nvPicPr>
        <xdr:cNvPr id="5114" name="Grafika 9">
          <a:extLst>
            <a:ext uri="{FF2B5EF4-FFF2-40B4-BE49-F238E27FC236}">
              <a16:creationId xmlns:a16="http://schemas.microsoft.com/office/drawing/2014/main" id="{FC2FC121-525E-F53A-6C96-03A64DD4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49" y="32388052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28</xdr:row>
      <xdr:rowOff>95250</xdr:rowOff>
    </xdr:from>
    <xdr:to>
      <xdr:col>2</xdr:col>
      <xdr:colOff>1038225</xdr:colOff>
      <xdr:row>28</xdr:row>
      <xdr:rowOff>600075</xdr:rowOff>
    </xdr:to>
    <xdr:pic>
      <xdr:nvPicPr>
        <xdr:cNvPr id="5115" name="Grafika 11">
          <a:extLst>
            <a:ext uri="{FF2B5EF4-FFF2-40B4-BE49-F238E27FC236}">
              <a16:creationId xmlns:a16="http://schemas.microsoft.com/office/drawing/2014/main" id="{AD917F7F-52B9-DD4C-3A0E-25F266C9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386000"/>
          <a:ext cx="3238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29</xdr:row>
      <xdr:rowOff>95250</xdr:rowOff>
    </xdr:from>
    <xdr:to>
      <xdr:col>2</xdr:col>
      <xdr:colOff>981075</xdr:colOff>
      <xdr:row>29</xdr:row>
      <xdr:rowOff>542925</xdr:rowOff>
    </xdr:to>
    <xdr:pic>
      <xdr:nvPicPr>
        <xdr:cNvPr id="5116" name="Grafika 32">
          <a:extLst>
            <a:ext uri="{FF2B5EF4-FFF2-40B4-BE49-F238E27FC236}">
              <a16:creationId xmlns:a16="http://schemas.microsoft.com/office/drawing/2014/main" id="{71C6C4EA-2C55-6FA0-6334-132FE6E5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1081325"/>
          <a:ext cx="2381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685800</xdr:colOff>
      <xdr:row>30</xdr:row>
      <xdr:rowOff>142875</xdr:rowOff>
    </xdr:from>
    <xdr:to>
      <xdr:col>2</xdr:col>
      <xdr:colOff>981075</xdr:colOff>
      <xdr:row>30</xdr:row>
      <xdr:rowOff>542925</xdr:rowOff>
    </xdr:to>
    <xdr:pic>
      <xdr:nvPicPr>
        <xdr:cNvPr id="5117" name="Grafika 4">
          <a:extLst>
            <a:ext uri="{FF2B5EF4-FFF2-40B4-BE49-F238E27FC236}">
              <a16:creationId xmlns:a16="http://schemas.microsoft.com/office/drawing/2014/main" id="{3C1D3851-25D3-04FC-F5B4-C317EF8F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738550"/>
          <a:ext cx="2952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31</xdr:row>
      <xdr:rowOff>133350</xdr:rowOff>
    </xdr:from>
    <xdr:to>
      <xdr:col>2</xdr:col>
      <xdr:colOff>933450</xdr:colOff>
      <xdr:row>31</xdr:row>
      <xdr:rowOff>514350</xdr:rowOff>
    </xdr:to>
    <xdr:pic>
      <xdr:nvPicPr>
        <xdr:cNvPr id="5118" name="Grafika 12">
          <a:extLst>
            <a:ext uri="{FF2B5EF4-FFF2-40B4-BE49-F238E27FC236}">
              <a16:creationId xmlns:a16="http://schemas.microsoft.com/office/drawing/2014/main" id="{29A2EE89-CCEA-2472-88B3-6157024E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2281475"/>
          <a:ext cx="276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552172</xdr:colOff>
      <xdr:row>32</xdr:row>
      <xdr:rowOff>78975</xdr:rowOff>
    </xdr:from>
    <xdr:to>
      <xdr:col>2</xdr:col>
      <xdr:colOff>1190347</xdr:colOff>
      <xdr:row>32</xdr:row>
      <xdr:rowOff>860025</xdr:rowOff>
    </xdr:to>
    <xdr:pic>
      <xdr:nvPicPr>
        <xdr:cNvPr id="5119" name="Grafika 2">
          <a:extLst>
            <a:ext uri="{FF2B5EF4-FFF2-40B4-BE49-F238E27FC236}">
              <a16:creationId xmlns:a16="http://schemas.microsoft.com/office/drawing/2014/main" id="{322D7C07-6749-DABF-61F3-93D5CA10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10" y="36745601"/>
          <a:ext cx="6381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179865</xdr:colOff>
      <xdr:row>33</xdr:row>
      <xdr:rowOff>52341</xdr:rowOff>
    </xdr:from>
    <xdr:to>
      <xdr:col>2</xdr:col>
      <xdr:colOff>1560990</xdr:colOff>
      <xdr:row>33</xdr:row>
      <xdr:rowOff>1385841</xdr:rowOff>
    </xdr:to>
    <xdr:pic>
      <xdr:nvPicPr>
        <xdr:cNvPr id="5120" name="Grafika 14">
          <a:extLst>
            <a:ext uri="{FF2B5EF4-FFF2-40B4-BE49-F238E27FC236}">
              <a16:creationId xmlns:a16="http://schemas.microsoft.com/office/drawing/2014/main" id="{BFBCCFC0-5F3E-281F-7945-2CA3C2BE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03" y="37699210"/>
          <a:ext cx="1381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189668</xdr:colOff>
      <xdr:row>34</xdr:row>
      <xdr:rowOff>92938</xdr:rowOff>
    </xdr:from>
    <xdr:to>
      <xdr:col>2</xdr:col>
      <xdr:colOff>1542218</xdr:colOff>
      <xdr:row>34</xdr:row>
      <xdr:rowOff>1474063</xdr:rowOff>
    </xdr:to>
    <xdr:pic>
      <xdr:nvPicPr>
        <xdr:cNvPr id="5121" name="Grafika 14">
          <a:extLst>
            <a:ext uri="{FF2B5EF4-FFF2-40B4-BE49-F238E27FC236}">
              <a16:creationId xmlns:a16="http://schemas.microsoft.com/office/drawing/2014/main" id="{57016156-734F-2C31-32F0-3F7D2519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406" y="39237914"/>
          <a:ext cx="1352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609877</xdr:colOff>
      <xdr:row>36</xdr:row>
      <xdr:rowOff>88499</xdr:rowOff>
    </xdr:from>
    <xdr:to>
      <xdr:col>2</xdr:col>
      <xdr:colOff>1267102</xdr:colOff>
      <xdr:row>36</xdr:row>
      <xdr:rowOff>1174349</xdr:rowOff>
    </xdr:to>
    <xdr:pic>
      <xdr:nvPicPr>
        <xdr:cNvPr id="5122" name="Grafika 17">
          <a:extLst>
            <a:ext uri="{FF2B5EF4-FFF2-40B4-BE49-F238E27FC236}">
              <a16:creationId xmlns:a16="http://schemas.microsoft.com/office/drawing/2014/main" id="{97D14865-8500-5D91-C076-D2E79F83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15" y="41665586"/>
          <a:ext cx="657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191610</xdr:colOff>
      <xdr:row>38</xdr:row>
      <xdr:rowOff>118739</xdr:rowOff>
    </xdr:from>
    <xdr:to>
      <xdr:col>2</xdr:col>
      <xdr:colOff>1563210</xdr:colOff>
      <xdr:row>38</xdr:row>
      <xdr:rowOff>1442714</xdr:rowOff>
    </xdr:to>
    <xdr:pic>
      <xdr:nvPicPr>
        <xdr:cNvPr id="5123" name="Grafika 18">
          <a:extLst>
            <a:ext uri="{FF2B5EF4-FFF2-40B4-BE49-F238E27FC236}">
              <a16:creationId xmlns:a16="http://schemas.microsoft.com/office/drawing/2014/main" id="{87879955-8C71-CEEB-792C-E64143D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348" y="44590317"/>
          <a:ext cx="13716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78420</xdr:colOff>
      <xdr:row>40</xdr:row>
      <xdr:rowOff>525724</xdr:rowOff>
    </xdr:from>
    <xdr:to>
      <xdr:col>2</xdr:col>
      <xdr:colOff>1630995</xdr:colOff>
      <xdr:row>40</xdr:row>
      <xdr:rowOff>944824</xdr:rowOff>
    </xdr:to>
    <xdr:pic>
      <xdr:nvPicPr>
        <xdr:cNvPr id="5124" name="Grafika 30">
          <a:extLst>
            <a:ext uri="{FF2B5EF4-FFF2-40B4-BE49-F238E27FC236}">
              <a16:creationId xmlns:a16="http://schemas.microsoft.com/office/drawing/2014/main" id="{5B15AF88-E48C-F24D-C5BE-133F294A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58" y="48067496"/>
          <a:ext cx="1552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295829</xdr:colOff>
      <xdr:row>42</xdr:row>
      <xdr:rowOff>128264</xdr:rowOff>
    </xdr:from>
    <xdr:to>
      <xdr:col>2</xdr:col>
      <xdr:colOff>1467404</xdr:colOff>
      <xdr:row>42</xdr:row>
      <xdr:rowOff>1699889</xdr:rowOff>
    </xdr:to>
    <xdr:pic>
      <xdr:nvPicPr>
        <xdr:cNvPr id="5125" name="Grafika 19">
          <a:extLst>
            <a:ext uri="{FF2B5EF4-FFF2-40B4-BE49-F238E27FC236}">
              <a16:creationId xmlns:a16="http://schemas.microsoft.com/office/drawing/2014/main" id="{A973204F-E380-7308-C8FF-C1AA124E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67" y="51110133"/>
          <a:ext cx="117157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332265</xdr:colOff>
      <xdr:row>43</xdr:row>
      <xdr:rowOff>78974</xdr:rowOff>
    </xdr:from>
    <xdr:to>
      <xdr:col>2</xdr:col>
      <xdr:colOff>1437165</xdr:colOff>
      <xdr:row>43</xdr:row>
      <xdr:rowOff>1641074</xdr:rowOff>
    </xdr:to>
    <xdr:pic>
      <xdr:nvPicPr>
        <xdr:cNvPr id="5126" name="Grafika 20">
          <a:extLst>
            <a:ext uri="{FF2B5EF4-FFF2-40B4-BE49-F238E27FC236}">
              <a16:creationId xmlns:a16="http://schemas.microsoft.com/office/drawing/2014/main" id="{EC077AF6-0060-EDC4-C2AC-05EEC5D8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003" y="52901110"/>
          <a:ext cx="11049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49012</xdr:colOff>
      <xdr:row>44</xdr:row>
      <xdr:rowOff>245893</xdr:rowOff>
    </xdr:from>
    <xdr:to>
      <xdr:col>2</xdr:col>
      <xdr:colOff>1649212</xdr:colOff>
      <xdr:row>44</xdr:row>
      <xdr:rowOff>760243</xdr:rowOff>
    </xdr:to>
    <xdr:pic>
      <xdr:nvPicPr>
        <xdr:cNvPr id="5127" name="Grafika 21">
          <a:extLst>
            <a:ext uri="{FF2B5EF4-FFF2-40B4-BE49-F238E27FC236}">
              <a16:creationId xmlns:a16="http://schemas.microsoft.com/office/drawing/2014/main" id="{B36CA01A-E4CE-19AB-0B42-0F1107ED6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4871306"/>
          <a:ext cx="16002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733425</xdr:colOff>
      <xdr:row>47</xdr:row>
      <xdr:rowOff>133350</xdr:rowOff>
    </xdr:from>
    <xdr:to>
      <xdr:col>2</xdr:col>
      <xdr:colOff>1085850</xdr:colOff>
      <xdr:row>47</xdr:row>
      <xdr:rowOff>581025</xdr:rowOff>
    </xdr:to>
    <xdr:pic>
      <xdr:nvPicPr>
        <xdr:cNvPr id="5128" name="Grafika 5">
          <a:extLst>
            <a:ext uri="{FF2B5EF4-FFF2-40B4-BE49-F238E27FC236}">
              <a16:creationId xmlns:a16="http://schemas.microsoft.com/office/drawing/2014/main" id="{A88759A5-D485-F0E4-218D-A3798414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7303650"/>
          <a:ext cx="352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544867</xdr:colOff>
      <xdr:row>48</xdr:row>
      <xdr:rowOff>158225</xdr:rowOff>
    </xdr:from>
    <xdr:to>
      <xdr:col>2</xdr:col>
      <xdr:colOff>1087792</xdr:colOff>
      <xdr:row>48</xdr:row>
      <xdr:rowOff>596375</xdr:rowOff>
    </xdr:to>
    <xdr:pic>
      <xdr:nvPicPr>
        <xdr:cNvPr id="5129" name="Grafika 25">
          <a:extLst>
            <a:ext uri="{FF2B5EF4-FFF2-40B4-BE49-F238E27FC236}">
              <a16:creationId xmlns:a16="http://schemas.microsoft.com/office/drawing/2014/main" id="{3788A215-F1AD-EACC-8BC6-95C07787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605" y="58159002"/>
          <a:ext cx="5429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46</xdr:row>
      <xdr:rowOff>123825</xdr:rowOff>
    </xdr:from>
    <xdr:to>
      <xdr:col>2</xdr:col>
      <xdr:colOff>1162050</xdr:colOff>
      <xdr:row>46</xdr:row>
      <xdr:rowOff>523875</xdr:rowOff>
    </xdr:to>
    <xdr:pic>
      <xdr:nvPicPr>
        <xdr:cNvPr id="5130" name="Grafika 26">
          <a:extLst>
            <a:ext uri="{FF2B5EF4-FFF2-40B4-BE49-F238E27FC236}">
              <a16:creationId xmlns:a16="http://schemas.microsoft.com/office/drawing/2014/main" id="{616EC1EF-3BB0-523A-D95E-2509CB5A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665475"/>
          <a:ext cx="4476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628650</xdr:colOff>
      <xdr:row>49</xdr:row>
      <xdr:rowOff>66675</xdr:rowOff>
    </xdr:from>
    <xdr:to>
      <xdr:col>2</xdr:col>
      <xdr:colOff>1181100</xdr:colOff>
      <xdr:row>49</xdr:row>
      <xdr:rowOff>619125</xdr:rowOff>
    </xdr:to>
    <xdr:pic>
      <xdr:nvPicPr>
        <xdr:cNvPr id="5131" name="Grafika 8">
          <a:extLst>
            <a:ext uri="{FF2B5EF4-FFF2-40B4-BE49-F238E27FC236}">
              <a16:creationId xmlns:a16="http://schemas.microsoft.com/office/drawing/2014/main" id="{2017B1F0-A88C-987E-312B-B2E32EE8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9094350"/>
          <a:ext cx="5524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45</xdr:row>
      <xdr:rowOff>77587</xdr:rowOff>
    </xdr:from>
    <xdr:to>
      <xdr:col>2</xdr:col>
      <xdr:colOff>1495425</xdr:colOff>
      <xdr:row>45</xdr:row>
      <xdr:rowOff>763387</xdr:rowOff>
    </xdr:to>
    <xdr:pic>
      <xdr:nvPicPr>
        <xdr:cNvPr id="5132" name="Grafika 22">
          <a:extLst>
            <a:ext uri="{FF2B5EF4-FFF2-40B4-BE49-F238E27FC236}">
              <a16:creationId xmlns:a16="http://schemas.microsoft.com/office/drawing/2014/main" id="{B7D99462-CFD7-2C13-22DA-4B588021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13" y="55840451"/>
          <a:ext cx="12382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51</xdr:row>
      <xdr:rowOff>123825</xdr:rowOff>
    </xdr:from>
    <xdr:to>
      <xdr:col>2</xdr:col>
      <xdr:colOff>1466850</xdr:colOff>
      <xdr:row>51</xdr:row>
      <xdr:rowOff>981075</xdr:rowOff>
    </xdr:to>
    <xdr:pic>
      <xdr:nvPicPr>
        <xdr:cNvPr id="5133" name="Grafika 28">
          <a:extLst>
            <a:ext uri="{FF2B5EF4-FFF2-40B4-BE49-F238E27FC236}">
              <a16:creationId xmlns:a16="http://schemas.microsoft.com/office/drawing/2014/main" id="{ADF2C4D1-3893-A0C9-57C9-6A2B1C10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08945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50</xdr:row>
      <xdr:rowOff>161925</xdr:rowOff>
    </xdr:from>
    <xdr:to>
      <xdr:col>2</xdr:col>
      <xdr:colOff>1238250</xdr:colOff>
      <xdr:row>50</xdr:row>
      <xdr:rowOff>962025</xdr:rowOff>
    </xdr:to>
    <xdr:pic>
      <xdr:nvPicPr>
        <xdr:cNvPr id="5134" name="Grafika 27">
          <a:extLst>
            <a:ext uri="{FF2B5EF4-FFF2-40B4-BE49-F238E27FC236}">
              <a16:creationId xmlns:a16="http://schemas.microsoft.com/office/drawing/2014/main" id="{EB5B1361-77A4-97D9-0D02-55D6AC339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9865875"/>
          <a:ext cx="7239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180975</xdr:colOff>
      <xdr:row>52</xdr:row>
      <xdr:rowOff>152400</xdr:rowOff>
    </xdr:from>
    <xdr:to>
      <xdr:col>2</xdr:col>
      <xdr:colOff>1676400</xdr:colOff>
      <xdr:row>52</xdr:row>
      <xdr:rowOff>1371600</xdr:rowOff>
    </xdr:to>
    <xdr:pic>
      <xdr:nvPicPr>
        <xdr:cNvPr id="5135" name="Grafika 33">
          <a:extLst>
            <a:ext uri="{FF2B5EF4-FFF2-40B4-BE49-F238E27FC236}">
              <a16:creationId xmlns:a16="http://schemas.microsoft.com/office/drawing/2014/main" id="{28F61233-65A5-358E-15CC-E4E6F2FD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719709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162202</xdr:colOff>
      <xdr:row>53</xdr:row>
      <xdr:rowOff>457940</xdr:rowOff>
    </xdr:from>
    <xdr:to>
      <xdr:col>2</xdr:col>
      <xdr:colOff>1524277</xdr:colOff>
      <xdr:row>53</xdr:row>
      <xdr:rowOff>1077065</xdr:rowOff>
    </xdr:to>
    <xdr:pic>
      <xdr:nvPicPr>
        <xdr:cNvPr id="5136" name="Grafika 34">
          <a:extLst>
            <a:ext uri="{FF2B5EF4-FFF2-40B4-BE49-F238E27FC236}">
              <a16:creationId xmlns:a16="http://schemas.microsoft.com/office/drawing/2014/main" id="{310A5AF6-FD0B-484E-3752-EF64C7EF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40" y="63720586"/>
          <a:ext cx="13620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580747</xdr:colOff>
      <xdr:row>19</xdr:row>
      <xdr:rowOff>119571</xdr:rowOff>
    </xdr:from>
    <xdr:to>
      <xdr:col>2</xdr:col>
      <xdr:colOff>1152247</xdr:colOff>
      <xdr:row>19</xdr:row>
      <xdr:rowOff>929196</xdr:rowOff>
    </xdr:to>
    <xdr:pic>
      <xdr:nvPicPr>
        <xdr:cNvPr id="5137" name="Grafika 35">
          <a:extLst>
            <a:ext uri="{FF2B5EF4-FFF2-40B4-BE49-F238E27FC236}">
              <a16:creationId xmlns:a16="http://schemas.microsoft.com/office/drawing/2014/main" id="{F219FA73-BF7E-ACFB-8B5F-8E02C0A3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485" y="23682387"/>
          <a:ext cx="571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181252</xdr:colOff>
      <xdr:row>54</xdr:row>
      <xdr:rowOff>138067</xdr:rowOff>
    </xdr:from>
    <xdr:to>
      <xdr:col>2</xdr:col>
      <xdr:colOff>1514752</xdr:colOff>
      <xdr:row>54</xdr:row>
      <xdr:rowOff>1262017</xdr:rowOff>
    </xdr:to>
    <xdr:pic>
      <xdr:nvPicPr>
        <xdr:cNvPr id="5138" name="Grafika 36">
          <a:extLst>
            <a:ext uri="{FF2B5EF4-FFF2-40B4-BE49-F238E27FC236}">
              <a16:creationId xmlns:a16="http://schemas.microsoft.com/office/drawing/2014/main" id="{2F05E6B4-8AFA-91E9-6F65-9C59E7F4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90" y="65166999"/>
          <a:ext cx="13335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256343</xdr:colOff>
      <xdr:row>55</xdr:row>
      <xdr:rowOff>30517</xdr:rowOff>
    </xdr:from>
    <xdr:to>
      <xdr:col>2</xdr:col>
      <xdr:colOff>1475543</xdr:colOff>
      <xdr:row>55</xdr:row>
      <xdr:rowOff>1459267</xdr:rowOff>
    </xdr:to>
    <xdr:pic>
      <xdr:nvPicPr>
        <xdr:cNvPr id="5139" name="Grafika 37">
          <a:extLst>
            <a:ext uri="{FF2B5EF4-FFF2-40B4-BE49-F238E27FC236}">
              <a16:creationId xmlns:a16="http://schemas.microsoft.com/office/drawing/2014/main" id="{F20B5709-0763-B30A-6442-B58E89A8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1" y="66455833"/>
          <a:ext cx="12192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218797</xdr:colOff>
      <xdr:row>56</xdr:row>
      <xdr:rowOff>138899</xdr:rowOff>
    </xdr:from>
    <xdr:to>
      <xdr:col>2</xdr:col>
      <xdr:colOff>1514197</xdr:colOff>
      <xdr:row>56</xdr:row>
      <xdr:rowOff>1691474</xdr:rowOff>
    </xdr:to>
    <xdr:pic>
      <xdr:nvPicPr>
        <xdr:cNvPr id="5140" name="Grafika 38">
          <a:extLst>
            <a:ext uri="{FF2B5EF4-FFF2-40B4-BE49-F238E27FC236}">
              <a16:creationId xmlns:a16="http://schemas.microsoft.com/office/drawing/2014/main" id="{6E21844E-40F9-DAC0-E003-2E0BD4D6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535" y="68127054"/>
          <a:ext cx="129540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314602</xdr:colOff>
      <xdr:row>57</xdr:row>
      <xdr:rowOff>122623</xdr:rowOff>
    </xdr:from>
    <xdr:to>
      <xdr:col>2</xdr:col>
      <xdr:colOff>1400452</xdr:colOff>
      <xdr:row>57</xdr:row>
      <xdr:rowOff>1370398</xdr:rowOff>
    </xdr:to>
    <xdr:pic>
      <xdr:nvPicPr>
        <xdr:cNvPr id="5141" name="Grafika 39">
          <a:extLst>
            <a:ext uri="{FF2B5EF4-FFF2-40B4-BE49-F238E27FC236}">
              <a16:creationId xmlns:a16="http://schemas.microsoft.com/office/drawing/2014/main" id="{BED1A72E-37A6-446E-3CDD-541BEE53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40" y="69960293"/>
          <a:ext cx="10858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551340</xdr:colOff>
      <xdr:row>58</xdr:row>
      <xdr:rowOff>105885</xdr:rowOff>
    </xdr:from>
    <xdr:to>
      <xdr:col>2</xdr:col>
      <xdr:colOff>1237140</xdr:colOff>
      <xdr:row>58</xdr:row>
      <xdr:rowOff>972660</xdr:rowOff>
    </xdr:to>
    <xdr:pic>
      <xdr:nvPicPr>
        <xdr:cNvPr id="5142" name="Grafika 35">
          <a:extLst>
            <a:ext uri="{FF2B5EF4-FFF2-40B4-BE49-F238E27FC236}">
              <a16:creationId xmlns:a16="http://schemas.microsoft.com/office/drawing/2014/main" id="{B35CC958-728E-DC99-3BE5-D257E2D7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078" y="71580375"/>
          <a:ext cx="685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59925</xdr:colOff>
      <xdr:row>59</xdr:row>
      <xdr:rowOff>514535</xdr:rowOff>
    </xdr:from>
    <xdr:to>
      <xdr:col>2</xdr:col>
      <xdr:colOff>1526775</xdr:colOff>
      <xdr:row>59</xdr:row>
      <xdr:rowOff>1086035</xdr:rowOff>
    </xdr:to>
    <xdr:pic>
      <xdr:nvPicPr>
        <xdr:cNvPr id="5143" name="Grafika 40">
          <a:extLst>
            <a:ext uri="{FF2B5EF4-FFF2-40B4-BE49-F238E27FC236}">
              <a16:creationId xmlns:a16="http://schemas.microsoft.com/office/drawing/2014/main" id="{76BD42F2-33F1-4E52-4055-735F0B62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63" y="73043249"/>
          <a:ext cx="146685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381555</xdr:colOff>
      <xdr:row>60</xdr:row>
      <xdr:rowOff>119016</xdr:rowOff>
    </xdr:from>
    <xdr:to>
      <xdr:col>2</xdr:col>
      <xdr:colOff>1372155</xdr:colOff>
      <xdr:row>60</xdr:row>
      <xdr:rowOff>700041</xdr:rowOff>
    </xdr:to>
    <xdr:pic>
      <xdr:nvPicPr>
        <xdr:cNvPr id="5144" name="Grafika 2">
          <a:extLst>
            <a:ext uri="{FF2B5EF4-FFF2-40B4-BE49-F238E27FC236}">
              <a16:creationId xmlns:a16="http://schemas.microsoft.com/office/drawing/2014/main" id="{5F441DA2-3D71-3A00-1055-DB0EDBE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93" y="74312293"/>
          <a:ext cx="9906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61</xdr:row>
      <xdr:rowOff>104775</xdr:rowOff>
    </xdr:from>
    <xdr:to>
      <xdr:col>2</xdr:col>
      <xdr:colOff>1200150</xdr:colOff>
      <xdr:row>61</xdr:row>
      <xdr:rowOff>723900</xdr:rowOff>
    </xdr:to>
    <xdr:pic>
      <xdr:nvPicPr>
        <xdr:cNvPr id="5145" name="Grafika 41">
          <a:extLst>
            <a:ext uri="{FF2B5EF4-FFF2-40B4-BE49-F238E27FC236}">
              <a16:creationId xmlns:a16="http://schemas.microsoft.com/office/drawing/2014/main" id="{03900505-413F-0CDC-D06F-21BAA5D1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7963375"/>
          <a:ext cx="5429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160260</xdr:colOff>
      <xdr:row>62</xdr:row>
      <xdr:rowOff>118461</xdr:rowOff>
    </xdr:from>
    <xdr:to>
      <xdr:col>2</xdr:col>
      <xdr:colOff>1493760</xdr:colOff>
      <xdr:row>62</xdr:row>
      <xdr:rowOff>1023336</xdr:rowOff>
    </xdr:to>
    <xdr:pic>
      <xdr:nvPicPr>
        <xdr:cNvPr id="5146" name="Grafika 42">
          <a:extLst>
            <a:ext uri="{FF2B5EF4-FFF2-40B4-BE49-F238E27FC236}">
              <a16:creationId xmlns:a16="http://schemas.microsoft.com/office/drawing/2014/main" id="{6BB34607-7AC8-138D-7D10-DCEB8711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98" y="75985548"/>
          <a:ext cx="13335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542925</xdr:colOff>
      <xdr:row>63</xdr:row>
      <xdr:rowOff>59369</xdr:rowOff>
    </xdr:from>
    <xdr:to>
      <xdr:col>2</xdr:col>
      <xdr:colOff>1228725</xdr:colOff>
      <xdr:row>63</xdr:row>
      <xdr:rowOff>888044</xdr:rowOff>
    </xdr:to>
    <xdr:pic>
      <xdr:nvPicPr>
        <xdr:cNvPr id="5147" name="Grafika 43">
          <a:extLst>
            <a:ext uri="{FF2B5EF4-FFF2-40B4-BE49-F238E27FC236}">
              <a16:creationId xmlns:a16="http://schemas.microsoft.com/office/drawing/2014/main" id="{32D69542-C59D-3C65-692E-CCD07889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63" y="77082403"/>
          <a:ext cx="6858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677385</xdr:colOff>
      <xdr:row>64</xdr:row>
      <xdr:rowOff>116797</xdr:rowOff>
    </xdr:from>
    <xdr:to>
      <xdr:col>2</xdr:col>
      <xdr:colOff>1106010</xdr:colOff>
      <xdr:row>64</xdr:row>
      <xdr:rowOff>974047</xdr:rowOff>
    </xdr:to>
    <xdr:pic>
      <xdr:nvPicPr>
        <xdr:cNvPr id="5148" name="Grafika 27">
          <a:extLst>
            <a:ext uri="{FF2B5EF4-FFF2-40B4-BE49-F238E27FC236}">
              <a16:creationId xmlns:a16="http://schemas.microsoft.com/office/drawing/2014/main" id="{AA2299DD-10E8-C38D-B1E0-1C643DAE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23" y="78166312"/>
          <a:ext cx="428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65</xdr:row>
      <xdr:rowOff>123825</xdr:rowOff>
    </xdr:from>
    <xdr:to>
      <xdr:col>2</xdr:col>
      <xdr:colOff>1200150</xdr:colOff>
      <xdr:row>65</xdr:row>
      <xdr:rowOff>933450</xdr:rowOff>
    </xdr:to>
    <xdr:pic>
      <xdr:nvPicPr>
        <xdr:cNvPr id="5149" name="Grafika 3">
          <a:extLst>
            <a:ext uri="{FF2B5EF4-FFF2-40B4-BE49-F238E27FC236}">
              <a16:creationId xmlns:a16="http://schemas.microsoft.com/office/drawing/2014/main" id="{FC3EC772-66B8-D9A1-FD3A-89EC040F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2640150"/>
          <a:ext cx="6858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276779</xdr:colOff>
      <xdr:row>66</xdr:row>
      <xdr:rowOff>79529</xdr:rowOff>
    </xdr:from>
    <xdr:to>
      <xdr:col>2</xdr:col>
      <xdr:colOff>1429304</xdr:colOff>
      <xdr:row>66</xdr:row>
      <xdr:rowOff>1374929</xdr:rowOff>
    </xdr:to>
    <xdr:pic>
      <xdr:nvPicPr>
        <xdr:cNvPr id="5150" name="Grafika 44">
          <a:extLst>
            <a:ext uri="{FF2B5EF4-FFF2-40B4-BE49-F238E27FC236}">
              <a16:creationId xmlns:a16="http://schemas.microsoft.com/office/drawing/2014/main" id="{EF323718-FD2A-5BC8-C46D-AE51F16D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17" y="80348461"/>
          <a:ext cx="11525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409852</xdr:colOff>
      <xdr:row>67</xdr:row>
      <xdr:rowOff>156284</xdr:rowOff>
    </xdr:from>
    <xdr:to>
      <xdr:col>2</xdr:col>
      <xdr:colOff>1295677</xdr:colOff>
      <xdr:row>67</xdr:row>
      <xdr:rowOff>1413584</xdr:rowOff>
    </xdr:to>
    <xdr:pic>
      <xdr:nvPicPr>
        <xdr:cNvPr id="5151" name="Grafika 45">
          <a:extLst>
            <a:ext uri="{FF2B5EF4-FFF2-40B4-BE49-F238E27FC236}">
              <a16:creationId xmlns:a16="http://schemas.microsoft.com/office/drawing/2014/main" id="{815DF204-94AA-B398-A90B-EEADE2A0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90" y="81969561"/>
          <a:ext cx="8858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447675</xdr:colOff>
      <xdr:row>71</xdr:row>
      <xdr:rowOff>95250</xdr:rowOff>
    </xdr:from>
    <xdr:to>
      <xdr:col>2</xdr:col>
      <xdr:colOff>1228725</xdr:colOff>
      <xdr:row>71</xdr:row>
      <xdr:rowOff>781050</xdr:rowOff>
    </xdr:to>
    <xdr:pic>
      <xdr:nvPicPr>
        <xdr:cNvPr id="5152" name="Grafika 46">
          <a:extLst>
            <a:ext uri="{FF2B5EF4-FFF2-40B4-BE49-F238E27FC236}">
              <a16:creationId xmlns:a16="http://schemas.microsoft.com/office/drawing/2014/main" id="{8B550958-2992-0EF0-FB95-C95EE683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0117275"/>
          <a:ext cx="7810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72</xdr:row>
      <xdr:rowOff>142875</xdr:rowOff>
    </xdr:from>
    <xdr:to>
      <xdr:col>2</xdr:col>
      <xdr:colOff>1276350</xdr:colOff>
      <xdr:row>72</xdr:row>
      <xdr:rowOff>742950</xdr:rowOff>
    </xdr:to>
    <xdr:pic>
      <xdr:nvPicPr>
        <xdr:cNvPr id="5153" name="Grafika 47">
          <a:extLst>
            <a:ext uri="{FF2B5EF4-FFF2-40B4-BE49-F238E27FC236}">
              <a16:creationId xmlns:a16="http://schemas.microsoft.com/office/drawing/2014/main" id="{89903FDF-1698-6988-E161-C47CE830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0993575"/>
          <a:ext cx="790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73</xdr:row>
      <xdr:rowOff>118184</xdr:rowOff>
    </xdr:from>
    <xdr:to>
      <xdr:col>2</xdr:col>
      <xdr:colOff>1228725</xdr:colOff>
      <xdr:row>73</xdr:row>
      <xdr:rowOff>784934</xdr:rowOff>
    </xdr:to>
    <xdr:pic>
      <xdr:nvPicPr>
        <xdr:cNvPr id="5154" name="Grafika 48">
          <a:extLst>
            <a:ext uri="{FF2B5EF4-FFF2-40B4-BE49-F238E27FC236}">
              <a16:creationId xmlns:a16="http://schemas.microsoft.com/office/drawing/2014/main" id="{60ECB27E-E767-7932-A051-6437EBD9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63" y="87054616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190222</xdr:colOff>
      <xdr:row>41</xdr:row>
      <xdr:rowOff>429919</xdr:rowOff>
    </xdr:from>
    <xdr:to>
      <xdr:col>2</xdr:col>
      <xdr:colOff>1590397</xdr:colOff>
      <xdr:row>41</xdr:row>
      <xdr:rowOff>1125244</xdr:rowOff>
    </xdr:to>
    <xdr:pic>
      <xdr:nvPicPr>
        <xdr:cNvPr id="5155" name="Grafika 10">
          <a:extLst>
            <a:ext uri="{FF2B5EF4-FFF2-40B4-BE49-F238E27FC236}">
              <a16:creationId xmlns:a16="http://schemas.microsoft.com/office/drawing/2014/main" id="{30A8AFB9-BA30-7D94-2E31-45B9642A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60" y="49747225"/>
          <a:ext cx="14001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94973</xdr:colOff>
      <xdr:row>25</xdr:row>
      <xdr:rowOff>52619</xdr:rowOff>
    </xdr:from>
    <xdr:to>
      <xdr:col>2</xdr:col>
      <xdr:colOff>1685648</xdr:colOff>
      <xdr:row>25</xdr:row>
      <xdr:rowOff>843194</xdr:rowOff>
    </xdr:to>
    <xdr:pic>
      <xdr:nvPicPr>
        <xdr:cNvPr id="5156" name="Grafika 9">
          <a:extLst>
            <a:ext uri="{FF2B5EF4-FFF2-40B4-BE49-F238E27FC236}">
              <a16:creationId xmlns:a16="http://schemas.microsoft.com/office/drawing/2014/main" id="{215EA156-E026-62D3-0ECC-411175A9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11" y="31364901"/>
          <a:ext cx="1590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428071</xdr:colOff>
      <xdr:row>35</xdr:row>
      <xdr:rowOff>79251</xdr:rowOff>
    </xdr:from>
    <xdr:to>
      <xdr:col>2</xdr:col>
      <xdr:colOff>1418671</xdr:colOff>
      <xdr:row>35</xdr:row>
      <xdr:rowOff>717426</xdr:rowOff>
    </xdr:to>
    <xdr:pic>
      <xdr:nvPicPr>
        <xdr:cNvPr id="5157" name="Grafika 58">
          <a:extLst>
            <a:ext uri="{FF2B5EF4-FFF2-40B4-BE49-F238E27FC236}">
              <a16:creationId xmlns:a16="http://schemas.microsoft.com/office/drawing/2014/main" id="{C0044A47-3AA2-CE06-50B5-82B98516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09" y="40842552"/>
          <a:ext cx="990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484943</xdr:colOff>
      <xdr:row>20</xdr:row>
      <xdr:rowOff>78142</xdr:rowOff>
    </xdr:from>
    <xdr:to>
      <xdr:col>2</xdr:col>
      <xdr:colOff>1361243</xdr:colOff>
      <xdr:row>20</xdr:row>
      <xdr:rowOff>1202092</xdr:rowOff>
    </xdr:to>
    <xdr:pic>
      <xdr:nvPicPr>
        <xdr:cNvPr id="5158" name="Grafika 57">
          <a:extLst>
            <a:ext uri="{FF2B5EF4-FFF2-40B4-BE49-F238E27FC236}">
              <a16:creationId xmlns:a16="http://schemas.microsoft.com/office/drawing/2014/main" id="{EADAA0D1-42F3-98C5-73FC-4F230FAF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81" y="24787657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275670</xdr:colOff>
      <xdr:row>17</xdr:row>
      <xdr:rowOff>92106</xdr:rowOff>
    </xdr:from>
    <xdr:to>
      <xdr:col>2</xdr:col>
      <xdr:colOff>1361520</xdr:colOff>
      <xdr:row>17</xdr:row>
      <xdr:rowOff>1539906</xdr:rowOff>
    </xdr:to>
    <xdr:pic>
      <xdr:nvPicPr>
        <xdr:cNvPr id="5159" name="Grafika 7">
          <a:extLst>
            <a:ext uri="{FF2B5EF4-FFF2-40B4-BE49-F238E27FC236}">
              <a16:creationId xmlns:a16="http://schemas.microsoft.com/office/drawing/2014/main" id="{1CE346DC-124E-6A9C-7346-5708247B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08" y="19872664"/>
          <a:ext cx="108585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122716</xdr:colOff>
      <xdr:row>27</xdr:row>
      <xdr:rowOff>24599</xdr:rowOff>
    </xdr:from>
    <xdr:to>
      <xdr:col>2</xdr:col>
      <xdr:colOff>1713391</xdr:colOff>
      <xdr:row>27</xdr:row>
      <xdr:rowOff>796124</xdr:rowOff>
    </xdr:to>
    <xdr:pic>
      <xdr:nvPicPr>
        <xdr:cNvPr id="5160" name="Grafika 9">
          <a:extLst>
            <a:ext uri="{FF2B5EF4-FFF2-40B4-BE49-F238E27FC236}">
              <a16:creationId xmlns:a16="http://schemas.microsoft.com/office/drawing/2014/main" id="{89A683D5-B22E-0BF0-0548-224F9058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54" y="33306614"/>
          <a:ext cx="15906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219630</xdr:colOff>
      <xdr:row>15</xdr:row>
      <xdr:rowOff>122253</xdr:rowOff>
    </xdr:from>
    <xdr:to>
      <xdr:col>2</xdr:col>
      <xdr:colOff>1600755</xdr:colOff>
      <xdr:row>15</xdr:row>
      <xdr:rowOff>1598628</xdr:rowOff>
    </xdr:to>
    <xdr:pic>
      <xdr:nvPicPr>
        <xdr:cNvPr id="5161" name="Grafika 6">
          <a:extLst>
            <a:ext uri="{FF2B5EF4-FFF2-40B4-BE49-F238E27FC236}">
              <a16:creationId xmlns:a16="http://schemas.microsoft.com/office/drawing/2014/main" id="{D48C81F3-2061-E9E4-5C90-352FBE3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68" y="15787641"/>
          <a:ext cx="1381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74</xdr:row>
      <xdr:rowOff>104775</xdr:rowOff>
    </xdr:from>
    <xdr:to>
      <xdr:col>2</xdr:col>
      <xdr:colOff>1152525</xdr:colOff>
      <xdr:row>74</xdr:row>
      <xdr:rowOff>809625</xdr:rowOff>
    </xdr:to>
    <xdr:pic>
      <xdr:nvPicPr>
        <xdr:cNvPr id="5162" name="Grafika 15">
          <a:extLst>
            <a:ext uri="{FF2B5EF4-FFF2-40B4-BE49-F238E27FC236}">
              <a16:creationId xmlns:a16="http://schemas.microsoft.com/office/drawing/2014/main" id="{88F06BD9-9234-CD12-9F00-6A1A1BA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984300"/>
          <a:ext cx="5143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342623</xdr:colOff>
      <xdr:row>68</xdr:row>
      <xdr:rowOff>119849</xdr:rowOff>
    </xdr:from>
    <xdr:to>
      <xdr:col>2</xdr:col>
      <xdr:colOff>1352273</xdr:colOff>
      <xdr:row>68</xdr:row>
      <xdr:rowOff>719924</xdr:rowOff>
    </xdr:to>
    <xdr:pic>
      <xdr:nvPicPr>
        <xdr:cNvPr id="5163" name="Grafika 49">
          <a:extLst>
            <a:ext uri="{FF2B5EF4-FFF2-40B4-BE49-F238E27FC236}">
              <a16:creationId xmlns:a16="http://schemas.microsoft.com/office/drawing/2014/main" id="{025E8062-1281-E493-4515-FF10CB6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361" y="83569946"/>
          <a:ext cx="10096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516570</xdr:colOff>
      <xdr:row>69</xdr:row>
      <xdr:rowOff>121513</xdr:rowOff>
    </xdr:from>
    <xdr:to>
      <xdr:col>2</xdr:col>
      <xdr:colOff>1202370</xdr:colOff>
      <xdr:row>69</xdr:row>
      <xdr:rowOff>569188</xdr:rowOff>
    </xdr:to>
    <xdr:pic>
      <xdr:nvPicPr>
        <xdr:cNvPr id="5164" name="Grafika 55">
          <a:extLst>
            <a:ext uri="{FF2B5EF4-FFF2-40B4-BE49-F238E27FC236}">
              <a16:creationId xmlns:a16="http://schemas.microsoft.com/office/drawing/2014/main" id="{F465E922-D4ED-DA1C-65BE-7A93B05E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08" y="84477872"/>
          <a:ext cx="685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1428750</xdr:rowOff>
    </xdr:from>
    <xdr:to>
      <xdr:col>2</xdr:col>
      <xdr:colOff>1524000</xdr:colOff>
      <xdr:row>13</xdr:row>
      <xdr:rowOff>3438525</xdr:rowOff>
    </xdr:to>
    <xdr:pic>
      <xdr:nvPicPr>
        <xdr:cNvPr id="5165" name="Obraz 2">
          <a:extLst>
            <a:ext uri="{FF2B5EF4-FFF2-40B4-BE49-F238E27FC236}">
              <a16:creationId xmlns:a16="http://schemas.microsoft.com/office/drawing/2014/main" id="{72761C6B-C0A6-D532-FA52-DE0B8750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014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163867</xdr:colOff>
      <xdr:row>37</xdr:row>
      <xdr:rowOff>49012</xdr:rowOff>
    </xdr:from>
    <xdr:to>
      <xdr:col>2</xdr:col>
      <xdr:colOff>1516417</xdr:colOff>
      <xdr:row>37</xdr:row>
      <xdr:rowOff>1344412</xdr:rowOff>
    </xdr:to>
    <xdr:pic>
      <xdr:nvPicPr>
        <xdr:cNvPr id="5166" name="Obraz 3">
          <a:extLst>
            <a:ext uri="{FF2B5EF4-FFF2-40B4-BE49-F238E27FC236}">
              <a16:creationId xmlns:a16="http://schemas.microsoft.com/office/drawing/2014/main" id="{FD4107B5-3313-07A8-EC13-9095D1D8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05" y="42902264"/>
          <a:ext cx="1352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217133</xdr:colOff>
      <xdr:row>39</xdr:row>
      <xdr:rowOff>162387</xdr:rowOff>
    </xdr:from>
    <xdr:to>
      <xdr:col>2</xdr:col>
      <xdr:colOff>1607783</xdr:colOff>
      <xdr:row>39</xdr:row>
      <xdr:rowOff>857712</xdr:rowOff>
    </xdr:to>
    <xdr:pic>
      <xdr:nvPicPr>
        <xdr:cNvPr id="5167" name="Obraz 6">
          <a:extLst>
            <a:ext uri="{FF2B5EF4-FFF2-40B4-BE49-F238E27FC236}">
              <a16:creationId xmlns:a16="http://schemas.microsoft.com/office/drawing/2014/main" id="{A699B983-7CEE-E27A-26DF-243CFCB8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871" y="46206052"/>
          <a:ext cx="1390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090A-23C5-4D94-A0C9-0E7FE4C5C2C3}">
  <dimension ref="A1:L88"/>
  <sheetViews>
    <sheetView showZeros="0" tabSelected="1" zoomScale="103" zoomScaleNormal="103" workbookViewId="0">
      <selection activeCell="A77" sqref="A77:I78"/>
    </sheetView>
  </sheetViews>
  <sheetFormatPr defaultColWidth="9" defaultRowHeight="11.25"/>
  <cols>
    <col min="1" max="1" width="3" style="1" customWidth="1"/>
    <col min="2" max="2" width="10.125" style="1" customWidth="1"/>
    <col min="3" max="3" width="23.25" style="1" customWidth="1"/>
    <col min="4" max="4" width="53.75" style="1" customWidth="1"/>
    <col min="5" max="5" width="14.75" style="1" customWidth="1"/>
    <col min="6" max="6" width="15.5" style="1" customWidth="1"/>
    <col min="7" max="7" width="5.25" style="1" customWidth="1"/>
    <col min="8" max="8" width="14.25" style="1" customWidth="1"/>
    <col min="9" max="9" width="14.5" style="1" customWidth="1"/>
    <col min="10" max="16384" width="9" style="1"/>
  </cols>
  <sheetData>
    <row r="1" spans="1:12" ht="15.75" customHeight="1">
      <c r="A1" s="65" t="s">
        <v>199</v>
      </c>
      <c r="B1" s="65"/>
      <c r="C1" s="65"/>
      <c r="D1" s="36"/>
      <c r="H1" s="49" t="s">
        <v>0</v>
      </c>
      <c r="I1" s="50"/>
    </row>
    <row r="2" spans="1:12" ht="9.75" customHeight="1">
      <c r="B2" s="2"/>
      <c r="G2"/>
      <c r="H2"/>
      <c r="I2"/>
    </row>
    <row r="3" spans="1:12" ht="14.25">
      <c r="A3" s="51" t="s">
        <v>1</v>
      </c>
      <c r="B3" s="52"/>
      <c r="C3" s="52"/>
      <c r="D3" s="52"/>
      <c r="E3" s="52"/>
      <c r="F3" s="52"/>
      <c r="G3" s="52"/>
      <c r="H3" s="52"/>
      <c r="I3" s="53"/>
    </row>
    <row r="4" spans="1:12" ht="14.25">
      <c r="A4" s="54" t="s">
        <v>2</v>
      </c>
      <c r="B4" s="55"/>
      <c r="C4" s="55"/>
      <c r="D4" s="55"/>
      <c r="E4" s="55"/>
      <c r="F4" s="55"/>
      <c r="G4" s="55"/>
      <c r="H4" s="55"/>
      <c r="I4" s="56"/>
    </row>
    <row r="5" spans="1:12" ht="7.5" customHeight="1">
      <c r="A5" s="10"/>
      <c r="B5" s="10"/>
      <c r="C5" s="10"/>
      <c r="D5" s="10"/>
      <c r="E5" s="10"/>
      <c r="F5" s="10"/>
      <c r="G5" s="10"/>
      <c r="H5" s="10"/>
      <c r="I5" s="10"/>
    </row>
    <row r="6" spans="1:12" ht="81.75" customHeight="1">
      <c r="A6" s="46" t="s">
        <v>3</v>
      </c>
      <c r="B6" s="47"/>
      <c r="C6" s="47"/>
      <c r="D6" s="47"/>
      <c r="E6" s="47"/>
      <c r="F6" s="47"/>
      <c r="G6" s="47"/>
      <c r="H6" s="47"/>
      <c r="I6" s="48"/>
    </row>
    <row r="7" spans="1:12" ht="42" customHeight="1">
      <c r="A7" s="14" t="s">
        <v>4</v>
      </c>
      <c r="B7" s="14" t="s">
        <v>5</v>
      </c>
      <c r="C7" s="14" t="s">
        <v>6</v>
      </c>
      <c r="D7" s="14" t="s">
        <v>198</v>
      </c>
      <c r="E7" s="14" t="s">
        <v>7</v>
      </c>
      <c r="F7" s="14" t="s">
        <v>8</v>
      </c>
      <c r="G7" s="14" t="s">
        <v>9</v>
      </c>
      <c r="H7" s="14" t="s">
        <v>10</v>
      </c>
      <c r="I7" s="14" t="s">
        <v>11</v>
      </c>
      <c r="J7"/>
    </row>
    <row r="8" spans="1:1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12" ht="13.5" customHeight="1">
      <c r="A9" s="57" t="s">
        <v>12</v>
      </c>
      <c r="B9" s="58"/>
      <c r="C9" s="58"/>
      <c r="D9" s="58"/>
      <c r="E9" s="58"/>
      <c r="F9" s="58"/>
      <c r="G9" s="59"/>
      <c r="H9" s="12"/>
      <c r="I9" s="13"/>
    </row>
    <row r="10" spans="1:12" ht="222.75" customHeight="1">
      <c r="A10" s="16" t="s">
        <v>13</v>
      </c>
      <c r="B10" s="17" t="s">
        <v>14</v>
      </c>
      <c r="C10" s="17"/>
      <c r="D10" s="18" t="s">
        <v>201</v>
      </c>
      <c r="E10" s="18"/>
      <c r="F10" s="19" t="s">
        <v>15</v>
      </c>
      <c r="G10" s="19">
        <v>224</v>
      </c>
      <c r="H10" s="11"/>
      <c r="I10" s="11">
        <f>G10*H10</f>
        <v>0</v>
      </c>
    </row>
    <row r="11" spans="1:12" ht="72" customHeight="1">
      <c r="A11" s="16" t="s">
        <v>16</v>
      </c>
      <c r="B11" s="20" t="s">
        <v>17</v>
      </c>
      <c r="C11" s="21"/>
      <c r="D11" s="18" t="s">
        <v>18</v>
      </c>
      <c r="E11" s="18"/>
      <c r="F11" s="19" t="s">
        <v>15</v>
      </c>
      <c r="G11" s="19">
        <v>113</v>
      </c>
      <c r="H11" s="8"/>
      <c r="I11" s="8">
        <f t="shared" ref="I11:I75" si="0">G11*H11</f>
        <v>0</v>
      </c>
    </row>
    <row r="12" spans="1:12" ht="68.25" customHeight="1">
      <c r="A12" s="16" t="s">
        <v>19</v>
      </c>
      <c r="B12" s="20" t="s">
        <v>20</v>
      </c>
      <c r="C12" s="21"/>
      <c r="D12" s="18" t="s">
        <v>21</v>
      </c>
      <c r="E12" s="18"/>
      <c r="F12" s="19" t="s">
        <v>15</v>
      </c>
      <c r="G12" s="19">
        <v>113</v>
      </c>
      <c r="H12" s="8"/>
      <c r="I12" s="8">
        <f t="shared" si="0"/>
        <v>0</v>
      </c>
      <c r="L12" s="3"/>
    </row>
    <row r="13" spans="1:12" ht="105" customHeight="1">
      <c r="A13" s="16" t="s">
        <v>22</v>
      </c>
      <c r="B13" s="20" t="s">
        <v>23</v>
      </c>
      <c r="C13" s="21"/>
      <c r="D13" s="22" t="s">
        <v>24</v>
      </c>
      <c r="E13" s="22"/>
      <c r="F13" s="19" t="s">
        <v>15</v>
      </c>
      <c r="G13" s="19">
        <v>224</v>
      </c>
      <c r="H13" s="8">
        <v>0</v>
      </c>
      <c r="I13" s="8">
        <f t="shared" si="0"/>
        <v>0</v>
      </c>
    </row>
    <row r="14" spans="1:12" s="32" customFormat="1" ht="378.75" customHeight="1">
      <c r="A14" s="26" t="s">
        <v>25</v>
      </c>
      <c r="B14" s="27" t="s">
        <v>26</v>
      </c>
      <c r="C14" s="28"/>
      <c r="D14" s="29" t="s">
        <v>202</v>
      </c>
      <c r="E14" s="29"/>
      <c r="F14" s="30" t="s">
        <v>15</v>
      </c>
      <c r="G14" s="30">
        <v>222</v>
      </c>
      <c r="H14" s="31">
        <v>0</v>
      </c>
      <c r="I14" s="31">
        <f t="shared" si="0"/>
        <v>0</v>
      </c>
    </row>
    <row r="15" spans="1:12" ht="177" customHeight="1">
      <c r="A15" s="16" t="s">
        <v>27</v>
      </c>
      <c r="B15" s="20" t="s">
        <v>28</v>
      </c>
      <c r="C15" s="21"/>
      <c r="D15" s="18" t="s">
        <v>29</v>
      </c>
      <c r="E15" s="18"/>
      <c r="F15" s="19" t="s">
        <v>15</v>
      </c>
      <c r="G15" s="19">
        <v>113</v>
      </c>
      <c r="H15" s="8">
        <v>0</v>
      </c>
      <c r="I15" s="8">
        <f t="shared" si="0"/>
        <v>0</v>
      </c>
    </row>
    <row r="16" spans="1:12" ht="171" customHeight="1">
      <c r="A16" s="16" t="s">
        <v>30</v>
      </c>
      <c r="B16" s="20" t="s">
        <v>31</v>
      </c>
      <c r="C16" s="21"/>
      <c r="D16" s="18" t="s">
        <v>32</v>
      </c>
      <c r="E16" s="18"/>
      <c r="F16" s="19" t="s">
        <v>15</v>
      </c>
      <c r="G16" s="19">
        <v>2</v>
      </c>
      <c r="H16" s="8">
        <v>0</v>
      </c>
      <c r="I16" s="8">
        <f t="shared" si="0"/>
        <v>0</v>
      </c>
    </row>
    <row r="17" spans="1:9" ht="153" customHeight="1">
      <c r="A17" s="16" t="s">
        <v>33</v>
      </c>
      <c r="B17" s="20" t="s">
        <v>34</v>
      </c>
      <c r="C17" s="21"/>
      <c r="D17" s="18" t="s">
        <v>35</v>
      </c>
      <c r="E17" s="18"/>
      <c r="F17" s="19" t="s">
        <v>15</v>
      </c>
      <c r="G17" s="19">
        <v>113</v>
      </c>
      <c r="H17" s="8">
        <v>0</v>
      </c>
      <c r="I17" s="8">
        <f t="shared" si="0"/>
        <v>0</v>
      </c>
    </row>
    <row r="18" spans="1:9" ht="141.75" customHeight="1">
      <c r="A18" s="16" t="s">
        <v>36</v>
      </c>
      <c r="B18" s="20" t="s">
        <v>34</v>
      </c>
      <c r="C18" s="21"/>
      <c r="D18" s="18" t="s">
        <v>37</v>
      </c>
      <c r="E18" s="18"/>
      <c r="F18" s="19" t="s">
        <v>15</v>
      </c>
      <c r="G18" s="19">
        <v>2</v>
      </c>
      <c r="H18" s="8">
        <v>0</v>
      </c>
      <c r="I18" s="8">
        <f t="shared" si="0"/>
        <v>0</v>
      </c>
    </row>
    <row r="19" spans="1:9" ht="156" customHeight="1">
      <c r="A19" s="16" t="s">
        <v>38</v>
      </c>
      <c r="B19" s="20" t="s">
        <v>39</v>
      </c>
      <c r="C19" s="21"/>
      <c r="D19" s="18" t="s">
        <v>40</v>
      </c>
      <c r="E19" s="18"/>
      <c r="F19" s="19" t="s">
        <v>15</v>
      </c>
      <c r="G19" s="19">
        <v>113</v>
      </c>
      <c r="H19" s="8">
        <v>0</v>
      </c>
      <c r="I19" s="8">
        <f t="shared" si="0"/>
        <v>0</v>
      </c>
    </row>
    <row r="20" spans="1:9" ht="90" customHeight="1">
      <c r="A20" s="16" t="s">
        <v>41</v>
      </c>
      <c r="B20" s="20" t="s">
        <v>42</v>
      </c>
      <c r="C20" s="21"/>
      <c r="D20" s="18" t="s">
        <v>43</v>
      </c>
      <c r="E20" s="18"/>
      <c r="F20" s="19" t="s">
        <v>15</v>
      </c>
      <c r="G20" s="19">
        <v>113</v>
      </c>
      <c r="H20" s="8">
        <v>0</v>
      </c>
      <c r="I20" s="8">
        <f t="shared" si="0"/>
        <v>0</v>
      </c>
    </row>
    <row r="21" spans="1:9" ht="101.25" customHeight="1">
      <c r="A21" s="16" t="s">
        <v>44</v>
      </c>
      <c r="B21" s="20" t="s">
        <v>42</v>
      </c>
      <c r="C21" s="21"/>
      <c r="D21" s="18" t="s">
        <v>45</v>
      </c>
      <c r="E21" s="18"/>
      <c r="F21" s="19" t="s">
        <v>15</v>
      </c>
      <c r="G21" s="19">
        <v>2</v>
      </c>
      <c r="H21" s="8">
        <v>0</v>
      </c>
      <c r="I21" s="8">
        <f t="shared" si="0"/>
        <v>0</v>
      </c>
    </row>
    <row r="22" spans="1:9" ht="108" customHeight="1">
      <c r="A22" s="16" t="s">
        <v>46</v>
      </c>
      <c r="B22" s="20" t="s">
        <v>47</v>
      </c>
      <c r="C22" s="21"/>
      <c r="D22" s="18" t="s">
        <v>48</v>
      </c>
      <c r="E22" s="18"/>
      <c r="F22" s="19" t="s">
        <v>15</v>
      </c>
      <c r="G22" s="19">
        <v>339</v>
      </c>
      <c r="H22" s="8">
        <v>0</v>
      </c>
      <c r="I22" s="8">
        <f t="shared" si="0"/>
        <v>0</v>
      </c>
    </row>
    <row r="23" spans="1:9" ht="119.25" customHeight="1">
      <c r="A23" s="16" t="s">
        <v>49</v>
      </c>
      <c r="B23" s="20" t="s">
        <v>50</v>
      </c>
      <c r="C23" s="21"/>
      <c r="D23" s="18" t="s">
        <v>51</v>
      </c>
      <c r="E23" s="18"/>
      <c r="F23" s="19" t="s">
        <v>15</v>
      </c>
      <c r="G23" s="19">
        <v>113</v>
      </c>
      <c r="H23" s="8">
        <v>0</v>
      </c>
      <c r="I23" s="8">
        <f t="shared" si="0"/>
        <v>0</v>
      </c>
    </row>
    <row r="24" spans="1:9" ht="114.75" customHeight="1">
      <c r="A24" s="16" t="s">
        <v>52</v>
      </c>
      <c r="B24" s="20" t="s">
        <v>53</v>
      </c>
      <c r="C24" s="20"/>
      <c r="D24" s="18" t="s">
        <v>54</v>
      </c>
      <c r="E24" s="18"/>
      <c r="F24" s="19" t="s">
        <v>15</v>
      </c>
      <c r="G24" s="19">
        <v>565</v>
      </c>
      <c r="H24" s="8">
        <v>0</v>
      </c>
      <c r="I24" s="8">
        <f t="shared" si="0"/>
        <v>0</v>
      </c>
    </row>
    <row r="25" spans="1:9" ht="76.5" customHeight="1">
      <c r="A25" s="16" t="s">
        <v>55</v>
      </c>
      <c r="B25" s="20" t="s">
        <v>56</v>
      </c>
      <c r="C25" s="20"/>
      <c r="D25" s="18" t="s">
        <v>57</v>
      </c>
      <c r="E25" s="18"/>
      <c r="F25" s="19" t="s">
        <v>15</v>
      </c>
      <c r="G25" s="19">
        <v>113</v>
      </c>
      <c r="H25" s="8">
        <v>0</v>
      </c>
      <c r="I25" s="8">
        <f t="shared" si="0"/>
        <v>0</v>
      </c>
    </row>
    <row r="26" spans="1:9" ht="78" customHeight="1">
      <c r="A26" s="16" t="s">
        <v>58</v>
      </c>
      <c r="B26" s="20" t="s">
        <v>59</v>
      </c>
      <c r="C26" s="21"/>
      <c r="D26" s="18" t="s">
        <v>60</v>
      </c>
      <c r="E26" s="18"/>
      <c r="F26" s="19" t="s">
        <v>15</v>
      </c>
      <c r="G26" s="19">
        <v>2</v>
      </c>
      <c r="H26" s="8">
        <v>0</v>
      </c>
      <c r="I26" s="8">
        <f t="shared" si="0"/>
        <v>0</v>
      </c>
    </row>
    <row r="27" spans="1:9" ht="77.25" customHeight="1">
      <c r="A27" s="16" t="s">
        <v>61</v>
      </c>
      <c r="B27" s="20" t="s">
        <v>62</v>
      </c>
      <c r="C27" s="20"/>
      <c r="D27" s="18" t="s">
        <v>63</v>
      </c>
      <c r="E27" s="18"/>
      <c r="F27" s="19" t="s">
        <v>15</v>
      </c>
      <c r="G27" s="19">
        <v>113</v>
      </c>
      <c r="H27" s="8">
        <v>0</v>
      </c>
      <c r="I27" s="8">
        <f t="shared" si="0"/>
        <v>0</v>
      </c>
    </row>
    <row r="28" spans="1:9" ht="75.75" customHeight="1">
      <c r="A28" s="16" t="s">
        <v>64</v>
      </c>
      <c r="B28" s="20" t="s">
        <v>65</v>
      </c>
      <c r="C28" s="21"/>
      <c r="D28" s="18" t="s">
        <v>66</v>
      </c>
      <c r="E28" s="18"/>
      <c r="F28" s="19" t="s">
        <v>15</v>
      </c>
      <c r="G28" s="19">
        <v>113</v>
      </c>
      <c r="H28" s="8">
        <v>0</v>
      </c>
      <c r="I28" s="8">
        <f t="shared" si="0"/>
        <v>0</v>
      </c>
    </row>
    <row r="29" spans="1:9" ht="55.15" customHeight="1">
      <c r="A29" s="16" t="s">
        <v>67</v>
      </c>
      <c r="B29" s="20" t="s">
        <v>68</v>
      </c>
      <c r="C29" s="21"/>
      <c r="D29" s="22" t="s">
        <v>69</v>
      </c>
      <c r="E29" s="22"/>
      <c r="F29" s="19" t="s">
        <v>15</v>
      </c>
      <c r="G29" s="19">
        <v>112</v>
      </c>
      <c r="H29" s="8">
        <v>0</v>
      </c>
      <c r="I29" s="8">
        <f t="shared" si="0"/>
        <v>0</v>
      </c>
    </row>
    <row r="30" spans="1:9" ht="48.6" customHeight="1">
      <c r="A30" s="16" t="s">
        <v>70</v>
      </c>
      <c r="B30" s="20" t="s">
        <v>68</v>
      </c>
      <c r="C30" s="21"/>
      <c r="D30" s="22" t="s">
        <v>71</v>
      </c>
      <c r="E30" s="22"/>
      <c r="F30" s="19" t="s">
        <v>15</v>
      </c>
      <c r="G30" s="19">
        <v>6</v>
      </c>
      <c r="H30" s="8">
        <v>0</v>
      </c>
      <c r="I30" s="8">
        <f t="shared" si="0"/>
        <v>0</v>
      </c>
    </row>
    <row r="31" spans="1:9" ht="44.1" customHeight="1">
      <c r="A31" s="16" t="s">
        <v>72</v>
      </c>
      <c r="B31" s="20" t="s">
        <v>73</v>
      </c>
      <c r="C31" s="21"/>
      <c r="D31" s="18" t="s">
        <v>74</v>
      </c>
      <c r="E31" s="18"/>
      <c r="F31" s="19" t="s">
        <v>15</v>
      </c>
      <c r="G31" s="19">
        <v>10</v>
      </c>
      <c r="H31" s="8">
        <v>0</v>
      </c>
      <c r="I31" s="8">
        <f t="shared" si="0"/>
        <v>0</v>
      </c>
    </row>
    <row r="32" spans="1:9" ht="44.85" customHeight="1">
      <c r="A32" s="16" t="s">
        <v>75</v>
      </c>
      <c r="B32" s="20" t="s">
        <v>73</v>
      </c>
      <c r="C32" s="21"/>
      <c r="D32" s="18" t="s">
        <v>76</v>
      </c>
      <c r="E32" s="18"/>
      <c r="F32" s="19" t="s">
        <v>15</v>
      </c>
      <c r="G32" s="19">
        <v>11</v>
      </c>
      <c r="H32" s="8">
        <v>0</v>
      </c>
      <c r="I32" s="8">
        <f t="shared" si="0"/>
        <v>0</v>
      </c>
    </row>
    <row r="33" spans="1:9" ht="77.25" customHeight="1">
      <c r="A33" s="16" t="s">
        <v>77</v>
      </c>
      <c r="B33" s="17" t="s">
        <v>78</v>
      </c>
      <c r="C33" s="21"/>
      <c r="D33" s="18" t="s">
        <v>79</v>
      </c>
      <c r="E33" s="18"/>
      <c r="F33" s="19" t="s">
        <v>15</v>
      </c>
      <c r="G33" s="19">
        <v>5</v>
      </c>
      <c r="H33" s="8">
        <v>0</v>
      </c>
      <c r="I33" s="8">
        <f t="shared" si="0"/>
        <v>0</v>
      </c>
    </row>
    <row r="34" spans="1:9" ht="117.75" customHeight="1">
      <c r="A34" s="16" t="s">
        <v>80</v>
      </c>
      <c r="B34" s="20" t="s">
        <v>81</v>
      </c>
      <c r="C34" s="21"/>
      <c r="D34" s="18" t="s">
        <v>82</v>
      </c>
      <c r="E34" s="18"/>
      <c r="F34" s="19" t="s">
        <v>15</v>
      </c>
      <c r="G34" s="19">
        <v>6</v>
      </c>
      <c r="H34" s="8">
        <v>0</v>
      </c>
      <c r="I34" s="8">
        <f t="shared" si="0"/>
        <v>0</v>
      </c>
    </row>
    <row r="35" spans="1:9" ht="127.5" customHeight="1">
      <c r="A35" s="16" t="s">
        <v>83</v>
      </c>
      <c r="B35" s="20" t="s">
        <v>84</v>
      </c>
      <c r="C35" s="21"/>
      <c r="D35" s="18" t="s">
        <v>85</v>
      </c>
      <c r="E35" s="18"/>
      <c r="F35" s="19" t="s">
        <v>15</v>
      </c>
      <c r="G35" s="19">
        <v>5</v>
      </c>
      <c r="H35" s="8">
        <v>0</v>
      </c>
      <c r="I35" s="8">
        <f t="shared" si="0"/>
        <v>0</v>
      </c>
    </row>
    <row r="36" spans="1:9" ht="63.75" customHeight="1">
      <c r="A36" s="16" t="s">
        <v>86</v>
      </c>
      <c r="B36" s="20" t="s">
        <v>87</v>
      </c>
      <c r="C36" s="21"/>
      <c r="D36" s="18" t="s">
        <v>88</v>
      </c>
      <c r="E36" s="18"/>
      <c r="F36" s="19" t="s">
        <v>15</v>
      </c>
      <c r="G36" s="19">
        <v>2</v>
      </c>
      <c r="H36" s="8">
        <v>0</v>
      </c>
      <c r="I36" s="8">
        <f t="shared" si="0"/>
        <v>0</v>
      </c>
    </row>
    <row r="37" spans="1:9" ht="100.5" customHeight="1">
      <c r="A37" s="16" t="s">
        <v>89</v>
      </c>
      <c r="B37" s="20" t="s">
        <v>90</v>
      </c>
      <c r="C37" s="21"/>
      <c r="D37" s="22" t="s">
        <v>91</v>
      </c>
      <c r="E37" s="22"/>
      <c r="F37" s="19" t="s">
        <v>15</v>
      </c>
      <c r="G37" s="19">
        <v>1</v>
      </c>
      <c r="H37" s="8">
        <v>0</v>
      </c>
      <c r="I37" s="8">
        <f t="shared" si="0"/>
        <v>0</v>
      </c>
    </row>
    <row r="38" spans="1:9" s="32" customFormat="1" ht="127.5" customHeight="1">
      <c r="A38" s="26" t="s">
        <v>92</v>
      </c>
      <c r="B38" s="27" t="s">
        <v>93</v>
      </c>
      <c r="C38" s="33"/>
      <c r="D38" s="29" t="s">
        <v>94</v>
      </c>
      <c r="E38" s="34"/>
      <c r="F38" s="30" t="s">
        <v>15</v>
      </c>
      <c r="G38" s="30">
        <v>1</v>
      </c>
      <c r="H38" s="31"/>
      <c r="I38" s="31">
        <f t="shared" si="0"/>
        <v>0</v>
      </c>
    </row>
    <row r="39" spans="1:9" ht="123.75" customHeight="1">
      <c r="A39" s="16" t="s">
        <v>95</v>
      </c>
      <c r="B39" s="20" t="s">
        <v>96</v>
      </c>
      <c r="C39" s="21"/>
      <c r="D39" s="18" t="s">
        <v>97</v>
      </c>
      <c r="E39" s="18"/>
      <c r="F39" s="19" t="s">
        <v>15</v>
      </c>
      <c r="G39" s="19">
        <v>1</v>
      </c>
      <c r="H39" s="8">
        <v>0</v>
      </c>
      <c r="I39" s="8">
        <f t="shared" si="0"/>
        <v>0</v>
      </c>
    </row>
    <row r="40" spans="1:9" s="32" customFormat="1" ht="117.75" customHeight="1">
      <c r="A40" s="26" t="s">
        <v>98</v>
      </c>
      <c r="B40" s="27" t="s">
        <v>99</v>
      </c>
      <c r="C40" s="35"/>
      <c r="D40" s="29" t="s">
        <v>100</v>
      </c>
      <c r="E40" s="29"/>
      <c r="F40" s="30" t="s">
        <v>15</v>
      </c>
      <c r="G40" s="30">
        <v>1</v>
      </c>
      <c r="H40" s="31"/>
      <c r="I40" s="31"/>
    </row>
    <row r="41" spans="1:9" ht="139.5" customHeight="1">
      <c r="A41" s="16" t="s">
        <v>101</v>
      </c>
      <c r="B41" s="20" t="s">
        <v>102</v>
      </c>
      <c r="C41" s="21"/>
      <c r="D41" s="18" t="s">
        <v>103</v>
      </c>
      <c r="E41" s="18"/>
      <c r="F41" s="19" t="s">
        <v>15</v>
      </c>
      <c r="G41" s="19">
        <v>1</v>
      </c>
      <c r="H41" s="8">
        <v>0</v>
      </c>
      <c r="I41" s="8">
        <f t="shared" si="0"/>
        <v>0</v>
      </c>
    </row>
    <row r="42" spans="1:9" ht="131.25" customHeight="1">
      <c r="A42" s="16" t="s">
        <v>104</v>
      </c>
      <c r="B42" s="20" t="s">
        <v>50</v>
      </c>
      <c r="C42" s="21"/>
      <c r="D42" s="18" t="s">
        <v>105</v>
      </c>
      <c r="E42" s="18"/>
      <c r="F42" s="19" t="s">
        <v>15</v>
      </c>
      <c r="G42" s="19">
        <v>2</v>
      </c>
      <c r="H42" s="8">
        <v>0</v>
      </c>
      <c r="I42" s="8">
        <f t="shared" si="0"/>
        <v>0</v>
      </c>
    </row>
    <row r="43" spans="1:9" ht="144.75" customHeight="1">
      <c r="A43" s="16" t="s">
        <v>106</v>
      </c>
      <c r="B43" s="20" t="s">
        <v>107</v>
      </c>
      <c r="C43" s="21"/>
      <c r="D43" s="18" t="s">
        <v>108</v>
      </c>
      <c r="E43" s="18"/>
      <c r="F43" s="19" t="s">
        <v>15</v>
      </c>
      <c r="G43" s="19">
        <v>1</v>
      </c>
      <c r="H43" s="8">
        <v>0</v>
      </c>
      <c r="I43" s="8">
        <f t="shared" si="0"/>
        <v>0</v>
      </c>
    </row>
    <row r="44" spans="1:9" ht="141.75" customHeight="1">
      <c r="A44" s="16" t="s">
        <v>109</v>
      </c>
      <c r="B44" s="20" t="s">
        <v>110</v>
      </c>
      <c r="C44" s="21"/>
      <c r="D44" s="18" t="s">
        <v>111</v>
      </c>
      <c r="E44" s="18"/>
      <c r="F44" s="19" t="s">
        <v>15</v>
      </c>
      <c r="G44" s="19">
        <v>1</v>
      </c>
      <c r="H44" s="8">
        <v>0</v>
      </c>
      <c r="I44" s="8">
        <f t="shared" si="0"/>
        <v>0</v>
      </c>
    </row>
    <row r="45" spans="1:9" ht="89.25" customHeight="1">
      <c r="A45" s="16" t="s">
        <v>112</v>
      </c>
      <c r="B45" s="20" t="s">
        <v>113</v>
      </c>
      <c r="C45" s="21"/>
      <c r="D45" s="22" t="s">
        <v>114</v>
      </c>
      <c r="E45" s="22"/>
      <c r="F45" s="19" t="s">
        <v>15</v>
      </c>
      <c r="G45" s="19">
        <v>1</v>
      </c>
      <c r="H45" s="8">
        <v>0</v>
      </c>
      <c r="I45" s="8">
        <f t="shared" si="0"/>
        <v>0</v>
      </c>
    </row>
    <row r="46" spans="1:9" ht="73.900000000000006" customHeight="1">
      <c r="A46" s="16" t="s">
        <v>115</v>
      </c>
      <c r="B46" s="20" t="s">
        <v>116</v>
      </c>
      <c r="C46" s="21"/>
      <c r="D46" s="22" t="s">
        <v>117</v>
      </c>
      <c r="E46" s="22"/>
      <c r="F46" s="19" t="s">
        <v>15</v>
      </c>
      <c r="G46" s="19">
        <v>1</v>
      </c>
      <c r="H46" s="8">
        <v>0</v>
      </c>
      <c r="I46" s="8">
        <f t="shared" si="0"/>
        <v>0</v>
      </c>
    </row>
    <row r="47" spans="1:9" ht="49.9" customHeight="1">
      <c r="A47" s="16" t="s">
        <v>118</v>
      </c>
      <c r="B47" s="20" t="s">
        <v>119</v>
      </c>
      <c r="C47" s="21"/>
      <c r="D47" s="22" t="s">
        <v>120</v>
      </c>
      <c r="E47" s="22"/>
      <c r="F47" s="19" t="s">
        <v>15</v>
      </c>
      <c r="G47" s="19">
        <v>1</v>
      </c>
      <c r="H47" s="8">
        <v>0</v>
      </c>
      <c r="I47" s="8">
        <f t="shared" si="0"/>
        <v>0</v>
      </c>
    </row>
    <row r="48" spans="1:9" ht="53.25" customHeight="1">
      <c r="A48" s="16" t="s">
        <v>121</v>
      </c>
      <c r="B48" s="17" t="s">
        <v>122</v>
      </c>
      <c r="C48" s="21"/>
      <c r="D48" s="22" t="s">
        <v>123</v>
      </c>
      <c r="E48" s="22"/>
      <c r="F48" s="19" t="s">
        <v>15</v>
      </c>
      <c r="G48" s="19">
        <v>1</v>
      </c>
      <c r="H48" s="8">
        <v>0</v>
      </c>
      <c r="I48" s="8">
        <f t="shared" si="0"/>
        <v>0</v>
      </c>
    </row>
    <row r="49" spans="1:9" ht="71.25" customHeight="1">
      <c r="A49" s="16" t="s">
        <v>124</v>
      </c>
      <c r="B49" s="17" t="s">
        <v>125</v>
      </c>
      <c r="C49" s="21"/>
      <c r="D49" s="18" t="s">
        <v>126</v>
      </c>
      <c r="E49" s="18"/>
      <c r="F49" s="19" t="s">
        <v>15</v>
      </c>
      <c r="G49" s="19">
        <v>1</v>
      </c>
      <c r="H49" s="8">
        <v>0</v>
      </c>
      <c r="I49" s="8">
        <f t="shared" si="0"/>
        <v>0</v>
      </c>
    </row>
    <row r="50" spans="1:9" ht="53.65" customHeight="1">
      <c r="A50" s="16" t="s">
        <v>127</v>
      </c>
      <c r="B50" s="17" t="s">
        <v>128</v>
      </c>
      <c r="C50" s="21"/>
      <c r="D50" s="18" t="s">
        <v>129</v>
      </c>
      <c r="E50" s="18"/>
      <c r="F50" s="19" t="s">
        <v>15</v>
      </c>
      <c r="G50" s="19">
        <v>3</v>
      </c>
      <c r="H50" s="8">
        <v>0</v>
      </c>
      <c r="I50" s="8">
        <f t="shared" si="0"/>
        <v>0</v>
      </c>
    </row>
    <row r="51" spans="1:9" ht="84" customHeight="1">
      <c r="A51" s="16" t="s">
        <v>130</v>
      </c>
      <c r="B51" s="17" t="s">
        <v>131</v>
      </c>
      <c r="C51" s="21"/>
      <c r="D51" s="18" t="s">
        <v>132</v>
      </c>
      <c r="E51" s="18"/>
      <c r="F51" s="19" t="s">
        <v>15</v>
      </c>
      <c r="G51" s="19">
        <v>3</v>
      </c>
      <c r="H51" s="8">
        <v>0</v>
      </c>
      <c r="I51" s="8">
        <f t="shared" si="0"/>
        <v>0</v>
      </c>
    </row>
    <row r="52" spans="1:9" ht="82.5" customHeight="1">
      <c r="A52" s="16" t="s">
        <v>133</v>
      </c>
      <c r="B52" s="17" t="s">
        <v>134</v>
      </c>
      <c r="C52" s="21"/>
      <c r="D52" s="22" t="s">
        <v>135</v>
      </c>
      <c r="E52" s="22"/>
      <c r="F52" s="19" t="s">
        <v>15</v>
      </c>
      <c r="G52" s="19">
        <v>1</v>
      </c>
      <c r="H52" s="8">
        <v>0</v>
      </c>
      <c r="I52" s="8">
        <f t="shared" si="0"/>
        <v>0</v>
      </c>
    </row>
    <row r="53" spans="1:9" ht="123.75" customHeight="1">
      <c r="A53" s="16" t="s">
        <v>136</v>
      </c>
      <c r="B53" s="17" t="s">
        <v>137</v>
      </c>
      <c r="C53" s="21"/>
      <c r="D53" s="18" t="s">
        <v>138</v>
      </c>
      <c r="E53" s="18"/>
      <c r="F53" s="19" t="s">
        <v>15</v>
      </c>
      <c r="G53" s="19">
        <v>1</v>
      </c>
      <c r="H53" s="8">
        <v>0</v>
      </c>
      <c r="I53" s="8">
        <f t="shared" si="0"/>
        <v>0</v>
      </c>
    </row>
    <row r="54" spans="1:9" ht="138.75" customHeight="1">
      <c r="A54" s="16" t="s">
        <v>139</v>
      </c>
      <c r="B54" s="17" t="s">
        <v>140</v>
      </c>
      <c r="C54" s="21"/>
      <c r="D54" s="22" t="s">
        <v>141</v>
      </c>
      <c r="E54" s="22"/>
      <c r="F54" s="19" t="s">
        <v>15</v>
      </c>
      <c r="G54" s="19">
        <v>1</v>
      </c>
      <c r="H54" s="8">
        <v>0</v>
      </c>
      <c r="I54" s="8">
        <f t="shared" si="0"/>
        <v>0</v>
      </c>
    </row>
    <row r="55" spans="1:9" ht="110.25" customHeight="1">
      <c r="A55" s="16" t="s">
        <v>142</v>
      </c>
      <c r="B55" s="17" t="s">
        <v>96</v>
      </c>
      <c r="C55" s="21"/>
      <c r="D55" s="18" t="s">
        <v>143</v>
      </c>
      <c r="E55" s="18"/>
      <c r="F55" s="19" t="s">
        <v>15</v>
      </c>
      <c r="G55" s="19">
        <v>1</v>
      </c>
      <c r="H55" s="8">
        <v>0</v>
      </c>
      <c r="I55" s="8">
        <f t="shared" si="0"/>
        <v>0</v>
      </c>
    </row>
    <row r="56" spans="1:9" ht="123" customHeight="1">
      <c r="A56" s="16" t="s">
        <v>144</v>
      </c>
      <c r="B56" s="17" t="s">
        <v>145</v>
      </c>
      <c r="C56" s="21"/>
      <c r="D56" s="18" t="s">
        <v>195</v>
      </c>
      <c r="E56" s="18"/>
      <c r="F56" s="19" t="s">
        <v>15</v>
      </c>
      <c r="G56" s="19">
        <v>1</v>
      </c>
      <c r="H56" s="8">
        <v>0</v>
      </c>
      <c r="I56" s="8">
        <f t="shared" si="0"/>
        <v>0</v>
      </c>
    </row>
    <row r="57" spans="1:9" ht="145.5" customHeight="1">
      <c r="A57" s="16" t="s">
        <v>146</v>
      </c>
      <c r="B57" s="17" t="s">
        <v>147</v>
      </c>
      <c r="C57" s="21"/>
      <c r="D57" s="18" t="s">
        <v>197</v>
      </c>
      <c r="E57" s="18"/>
      <c r="F57" s="19" t="s">
        <v>15</v>
      </c>
      <c r="G57" s="19">
        <v>1</v>
      </c>
      <c r="H57" s="8">
        <v>0</v>
      </c>
      <c r="I57" s="8">
        <f t="shared" si="0"/>
        <v>0</v>
      </c>
    </row>
    <row r="58" spans="1:9" ht="129" customHeight="1">
      <c r="A58" s="16" t="s">
        <v>148</v>
      </c>
      <c r="B58" s="17" t="s">
        <v>145</v>
      </c>
      <c r="C58" s="23"/>
      <c r="D58" s="18" t="s">
        <v>196</v>
      </c>
      <c r="E58" s="18"/>
      <c r="F58" s="19" t="s">
        <v>15</v>
      </c>
      <c r="G58" s="19">
        <v>1</v>
      </c>
      <c r="H58" s="8">
        <v>0</v>
      </c>
      <c r="I58" s="8">
        <f t="shared" si="0"/>
        <v>0</v>
      </c>
    </row>
    <row r="59" spans="1:9" ht="83.25" customHeight="1">
      <c r="A59" s="16" t="s">
        <v>149</v>
      </c>
      <c r="B59" s="20" t="s">
        <v>42</v>
      </c>
      <c r="C59" s="21"/>
      <c r="D59" s="18" t="s">
        <v>150</v>
      </c>
      <c r="E59" s="18"/>
      <c r="F59" s="19" t="s">
        <v>15</v>
      </c>
      <c r="G59" s="19">
        <v>1</v>
      </c>
      <c r="H59" s="8">
        <v>0</v>
      </c>
      <c r="I59" s="8">
        <f t="shared" si="0"/>
        <v>0</v>
      </c>
    </row>
    <row r="60" spans="1:9" ht="131.25" customHeight="1">
      <c r="A60" s="16" t="s">
        <v>151</v>
      </c>
      <c r="B60" s="20" t="s">
        <v>152</v>
      </c>
      <c r="C60" s="21"/>
      <c r="D60" s="18" t="s">
        <v>153</v>
      </c>
      <c r="E60" s="18"/>
      <c r="F60" s="19" t="s">
        <v>15</v>
      </c>
      <c r="G60" s="19">
        <v>1</v>
      </c>
      <c r="H60" s="8">
        <v>0</v>
      </c>
      <c r="I60" s="8">
        <f t="shared" si="0"/>
        <v>0</v>
      </c>
    </row>
    <row r="61" spans="1:9" ht="68.25" customHeight="1">
      <c r="A61" s="16" t="s">
        <v>154</v>
      </c>
      <c r="B61" s="16" t="s">
        <v>155</v>
      </c>
      <c r="C61" s="21"/>
      <c r="D61" s="18" t="s">
        <v>156</v>
      </c>
      <c r="E61" s="18"/>
      <c r="F61" s="19" t="s">
        <v>15</v>
      </c>
      <c r="G61" s="19">
        <v>3</v>
      </c>
      <c r="H61" s="8">
        <v>0</v>
      </c>
      <c r="I61" s="8">
        <f t="shared" si="0"/>
        <v>0</v>
      </c>
    </row>
    <row r="62" spans="1:9" ht="63">
      <c r="A62" s="16" t="s">
        <v>157</v>
      </c>
      <c r="B62" s="16" t="s">
        <v>42</v>
      </c>
      <c r="C62" s="19"/>
      <c r="D62" s="18" t="s">
        <v>158</v>
      </c>
      <c r="E62" s="18"/>
      <c r="F62" s="19" t="s">
        <v>15</v>
      </c>
      <c r="G62" s="19">
        <v>1</v>
      </c>
      <c r="H62" s="8">
        <v>0</v>
      </c>
      <c r="I62" s="8">
        <f t="shared" si="0"/>
        <v>0</v>
      </c>
    </row>
    <row r="63" spans="1:9" s="32" customFormat="1" ht="90.75" customHeight="1">
      <c r="A63" s="26" t="s">
        <v>159</v>
      </c>
      <c r="B63" s="26" t="s">
        <v>160</v>
      </c>
      <c r="C63" s="30"/>
      <c r="D63" s="29" t="s">
        <v>161</v>
      </c>
      <c r="E63" s="29"/>
      <c r="F63" s="30" t="s">
        <v>15</v>
      </c>
      <c r="G63" s="30">
        <v>4</v>
      </c>
      <c r="H63" s="31">
        <v>0</v>
      </c>
      <c r="I63" s="31">
        <f t="shared" si="0"/>
        <v>0</v>
      </c>
    </row>
    <row r="64" spans="1:9" ht="81" customHeight="1">
      <c r="A64" s="16" t="s">
        <v>162</v>
      </c>
      <c r="B64" s="16" t="s">
        <v>163</v>
      </c>
      <c r="C64" s="19"/>
      <c r="D64" s="18" t="s">
        <v>164</v>
      </c>
      <c r="E64" s="18"/>
      <c r="F64" s="19" t="s">
        <v>15</v>
      </c>
      <c r="G64" s="19">
        <v>5</v>
      </c>
      <c r="H64" s="8">
        <v>0</v>
      </c>
      <c r="I64" s="8">
        <f t="shared" si="0"/>
        <v>0</v>
      </c>
    </row>
    <row r="65" spans="1:9" ht="88.5" customHeight="1">
      <c r="A65" s="16" t="s">
        <v>165</v>
      </c>
      <c r="B65" s="16" t="s">
        <v>166</v>
      </c>
      <c r="C65" s="21"/>
      <c r="D65" s="22" t="s">
        <v>200</v>
      </c>
      <c r="E65" s="22"/>
      <c r="F65" s="19" t="s">
        <v>15</v>
      </c>
      <c r="G65" s="19">
        <v>6</v>
      </c>
      <c r="H65" s="8">
        <v>0</v>
      </c>
      <c r="I65" s="8">
        <f t="shared" si="0"/>
        <v>0</v>
      </c>
    </row>
    <row r="66" spans="1:9" ht="86.25" customHeight="1">
      <c r="A66" s="16" t="s">
        <v>167</v>
      </c>
      <c r="B66" s="16" t="s">
        <v>168</v>
      </c>
      <c r="C66" s="21"/>
      <c r="D66" s="18" t="s">
        <v>169</v>
      </c>
      <c r="E66" s="18"/>
      <c r="F66" s="19" t="s">
        <v>15</v>
      </c>
      <c r="G66" s="19">
        <v>9</v>
      </c>
      <c r="H66" s="8">
        <v>0</v>
      </c>
      <c r="I66" s="8">
        <f t="shared" si="0"/>
        <v>0</v>
      </c>
    </row>
    <row r="67" spans="1:9" ht="121.5" customHeight="1">
      <c r="A67" s="16" t="s">
        <v>170</v>
      </c>
      <c r="B67" s="16" t="s">
        <v>171</v>
      </c>
      <c r="C67" s="19"/>
      <c r="D67" s="18" t="s">
        <v>172</v>
      </c>
      <c r="E67" s="18"/>
      <c r="F67" s="19" t="s">
        <v>15</v>
      </c>
      <c r="G67" s="19">
        <v>1</v>
      </c>
      <c r="H67" s="8">
        <v>0</v>
      </c>
      <c r="I67" s="8">
        <f t="shared" si="0"/>
        <v>0</v>
      </c>
    </row>
    <row r="68" spans="1:9" ht="129" customHeight="1">
      <c r="A68" s="16" t="s">
        <v>173</v>
      </c>
      <c r="B68" s="16" t="s">
        <v>174</v>
      </c>
      <c r="C68" s="19"/>
      <c r="D68" s="18" t="s">
        <v>175</v>
      </c>
      <c r="E68" s="18"/>
      <c r="F68" s="19" t="s">
        <v>15</v>
      </c>
      <c r="G68" s="19">
        <v>1</v>
      </c>
      <c r="H68" s="8">
        <v>0</v>
      </c>
      <c r="I68" s="8">
        <f t="shared" si="0"/>
        <v>0</v>
      </c>
    </row>
    <row r="69" spans="1:9" ht="71.25" customHeight="1">
      <c r="A69" s="16" t="s">
        <v>176</v>
      </c>
      <c r="B69" s="16" t="s">
        <v>177</v>
      </c>
      <c r="C69" s="19"/>
      <c r="D69" s="18" t="s">
        <v>178</v>
      </c>
      <c r="E69" s="18"/>
      <c r="F69" s="19" t="s">
        <v>15</v>
      </c>
      <c r="G69" s="19">
        <v>1</v>
      </c>
      <c r="H69" s="8">
        <v>0</v>
      </c>
      <c r="I69" s="8">
        <f>G69*H69</f>
        <v>0</v>
      </c>
    </row>
    <row r="70" spans="1:9" ht="58.5" customHeight="1">
      <c r="A70" s="16" t="s">
        <v>179</v>
      </c>
      <c r="B70" s="16" t="s">
        <v>180</v>
      </c>
      <c r="C70" s="19"/>
      <c r="D70" s="24" t="s">
        <v>181</v>
      </c>
      <c r="E70" s="24"/>
      <c r="F70" s="25" t="s">
        <v>182</v>
      </c>
      <c r="G70" s="19">
        <v>1</v>
      </c>
      <c r="H70" s="8"/>
      <c r="I70" s="8">
        <f>G70*H70</f>
        <v>0</v>
      </c>
    </row>
    <row r="71" spans="1:9" ht="13.5" customHeight="1">
      <c r="A71" s="60" t="s">
        <v>183</v>
      </c>
      <c r="B71" s="61"/>
      <c r="C71" s="61"/>
      <c r="D71" s="61"/>
      <c r="E71" s="61"/>
      <c r="F71" s="61"/>
      <c r="G71" s="62"/>
      <c r="H71" s="8"/>
      <c r="I71" s="8">
        <f t="shared" si="0"/>
        <v>0</v>
      </c>
    </row>
    <row r="72" spans="1:9" ht="65.25" customHeight="1">
      <c r="A72" s="16">
        <v>62</v>
      </c>
      <c r="B72" s="16" t="s">
        <v>184</v>
      </c>
      <c r="C72" s="19"/>
      <c r="D72" s="18" t="s">
        <v>185</v>
      </c>
      <c r="E72" s="18"/>
      <c r="F72" s="19" t="s">
        <v>15</v>
      </c>
      <c r="G72" s="19">
        <v>4</v>
      </c>
      <c r="H72" s="8">
        <v>0</v>
      </c>
      <c r="I72" s="8">
        <f t="shared" si="0"/>
        <v>0</v>
      </c>
    </row>
    <row r="73" spans="1:9" ht="65.849999999999994" customHeight="1">
      <c r="A73" s="16">
        <v>63</v>
      </c>
      <c r="B73" s="16" t="s">
        <v>186</v>
      </c>
      <c r="C73" s="19"/>
      <c r="D73" s="18" t="s">
        <v>187</v>
      </c>
      <c r="E73" s="18"/>
      <c r="F73" s="19" t="s">
        <v>15</v>
      </c>
      <c r="G73" s="19">
        <v>4</v>
      </c>
      <c r="H73" s="8">
        <v>0</v>
      </c>
      <c r="I73" s="8">
        <f t="shared" si="0"/>
        <v>0</v>
      </c>
    </row>
    <row r="74" spans="1:9" ht="86.25" customHeight="1">
      <c r="A74" s="16">
        <v>64</v>
      </c>
      <c r="B74" s="16" t="s">
        <v>188</v>
      </c>
      <c r="C74" s="19"/>
      <c r="D74" s="18" t="s">
        <v>189</v>
      </c>
      <c r="E74" s="18"/>
      <c r="F74" s="19" t="s">
        <v>15</v>
      </c>
      <c r="G74" s="19">
        <v>2</v>
      </c>
      <c r="H74" s="8">
        <v>0</v>
      </c>
      <c r="I74" s="8">
        <f t="shared" si="0"/>
        <v>0</v>
      </c>
    </row>
    <row r="75" spans="1:9" ht="69.75" customHeight="1">
      <c r="A75" s="16">
        <v>65</v>
      </c>
      <c r="B75" s="20" t="s">
        <v>190</v>
      </c>
      <c r="C75" s="21" t="s">
        <v>191</v>
      </c>
      <c r="D75" s="22" t="s">
        <v>192</v>
      </c>
      <c r="E75" s="22"/>
      <c r="F75" s="19" t="s">
        <v>15</v>
      </c>
      <c r="G75" s="19">
        <v>19</v>
      </c>
      <c r="H75" s="8">
        <v>0</v>
      </c>
      <c r="I75" s="8">
        <f t="shared" si="0"/>
        <v>0</v>
      </c>
    </row>
    <row r="76" spans="1:9" ht="16.5" customHeight="1">
      <c r="A76" s="63" t="s">
        <v>193</v>
      </c>
      <c r="B76" s="64"/>
      <c r="C76" s="64"/>
      <c r="D76" s="64"/>
      <c r="E76" s="64"/>
      <c r="F76" s="64"/>
      <c r="G76" s="64"/>
      <c r="H76" s="64"/>
      <c r="I76" s="9">
        <f>SUM(I10:I75)</f>
        <v>0</v>
      </c>
    </row>
    <row r="77" spans="1:9" ht="354" customHeight="1">
      <c r="A77" s="40" t="s">
        <v>203</v>
      </c>
      <c r="B77" s="41"/>
      <c r="C77" s="41"/>
      <c r="D77" s="41"/>
      <c r="E77" s="41"/>
      <c r="F77" s="41"/>
      <c r="G77" s="41"/>
      <c r="H77" s="41"/>
      <c r="I77" s="42"/>
    </row>
    <row r="78" spans="1:9" ht="33.75" customHeight="1">
      <c r="A78" s="43"/>
      <c r="B78" s="44"/>
      <c r="C78" s="44"/>
      <c r="D78" s="44"/>
      <c r="E78" s="44"/>
      <c r="F78" s="44"/>
      <c r="G78" s="44"/>
      <c r="H78" s="44"/>
      <c r="I78" s="45"/>
    </row>
    <row r="79" spans="1:9" ht="59.45" customHeight="1">
      <c r="G79" s="37" t="s">
        <v>194</v>
      </c>
      <c r="H79" s="38"/>
      <c r="I79" s="38"/>
    </row>
    <row r="80" spans="1:9" ht="59.45" customHeight="1">
      <c r="G80" s="39"/>
      <c r="H80" s="39"/>
      <c r="I80" s="39"/>
    </row>
    <row r="81" spans="8:9" ht="59.45" customHeight="1">
      <c r="H81"/>
      <c r="I81"/>
    </row>
    <row r="82" spans="8:9" ht="63.6" customHeight="1">
      <c r="H82"/>
      <c r="I82"/>
    </row>
    <row r="83" spans="8:9" ht="44.1" customHeight="1">
      <c r="H83"/>
      <c r="I83"/>
    </row>
    <row r="84" spans="8:9" ht="67.900000000000006" customHeight="1">
      <c r="H84"/>
      <c r="I84"/>
    </row>
    <row r="85" spans="8:9" ht="67.900000000000006" customHeight="1">
      <c r="H85"/>
      <c r="I85"/>
    </row>
    <row r="86" spans="8:9" ht="100.15" customHeight="1">
      <c r="H86"/>
      <c r="I86"/>
    </row>
    <row r="87" spans="8:9">
      <c r="H87" s="4"/>
      <c r="I87" s="5"/>
    </row>
    <row r="88" spans="8:9" ht="17.100000000000001" customHeight="1">
      <c r="H88" s="6"/>
      <c r="I88" s="7"/>
    </row>
  </sheetData>
  <sheetProtection selectLockedCells="1" selectUnlockedCells="1"/>
  <mergeCells count="10">
    <mergeCell ref="G79:I80"/>
    <mergeCell ref="A77:I78"/>
    <mergeCell ref="A6:I6"/>
    <mergeCell ref="H1:I1"/>
    <mergeCell ref="A3:I3"/>
    <mergeCell ref="A4:I4"/>
    <mergeCell ref="A9:G9"/>
    <mergeCell ref="A71:G71"/>
    <mergeCell ref="A76:H76"/>
    <mergeCell ref="A1:C1"/>
  </mergeCells>
  <phoneticPr fontId="15" type="noConversion"/>
  <pageMargins left="0.70833333333333337" right="0.70833333333333337" top="0.59583333333333333" bottom="0.76180555555555562" header="0.51180555555555551" footer="0.31527777777777777"/>
  <pageSetup paperSize="9" firstPageNumber="0" orientation="portrait" horizontalDpi="300" verticalDpi="300"/>
  <headerFooter alignWithMargins="0">
    <oddFooter>&amp;C&amp;"Arial Narrow,Normalny"&amp;12Strona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Kępa</dc:creator>
  <cp:keywords/>
  <dc:description/>
  <cp:lastModifiedBy>Sławomir Jaroszczak</cp:lastModifiedBy>
  <cp:revision/>
  <dcterms:created xsi:type="dcterms:W3CDTF">2025-01-30T14:36:52Z</dcterms:created>
  <dcterms:modified xsi:type="dcterms:W3CDTF">2025-04-04T09:32:43Z</dcterms:modified>
  <cp:category/>
  <cp:contentStatus/>
</cp:coreProperties>
</file>