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szewska1280\Desktop\ZAPYTANIA OFRTOWE OD SŁUŻB\25-2025\"/>
    </mc:Choice>
  </mc:AlternateContent>
  <xr:revisionPtr revIDLastSave="0" documentId="13_ncr:1_{ACCBFA3B-27C0-4A21-AF7A-A4CF7352D2FC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Kalkulacja " sheetId="4" r:id="rId1"/>
    <sheet name="ilości" sheetId="5" r:id="rId2"/>
  </sheets>
  <calcPr calcId="191029"/>
</workbook>
</file>

<file path=xl/calcChain.xml><?xml version="1.0" encoding="utf-8"?>
<calcChain xmlns="http://schemas.openxmlformats.org/spreadsheetml/2006/main">
  <c r="E16" i="5" l="1"/>
  <c r="D16" i="5"/>
  <c r="F15" i="5"/>
  <c r="F14" i="5"/>
  <c r="F13" i="5"/>
  <c r="F12" i="5"/>
  <c r="F11" i="5"/>
  <c r="F10" i="5"/>
  <c r="F9" i="5"/>
  <c r="F8" i="5"/>
  <c r="F9" i="4"/>
  <c r="F10" i="4"/>
  <c r="F11" i="4"/>
  <c r="F12" i="4"/>
  <c r="F13" i="4"/>
  <c r="F14" i="4"/>
  <c r="F15" i="4"/>
  <c r="F8" i="4"/>
  <c r="K16" i="4"/>
  <c r="J16" i="4"/>
  <c r="H16" i="4"/>
  <c r="G16" i="4"/>
  <c r="E16" i="4"/>
  <c r="D16" i="4"/>
  <c r="F16" i="5" l="1"/>
  <c r="F16" i="4"/>
</calcChain>
</file>

<file path=xl/sharedStrings.xml><?xml version="1.0" encoding="utf-8"?>
<sst xmlns="http://schemas.openxmlformats.org/spreadsheetml/2006/main" count="66" uniqueCount="30">
  <si>
    <t>Lp.</t>
  </si>
  <si>
    <t xml:space="preserve">NAZWA </t>
  </si>
  <si>
    <t>Jm.</t>
  </si>
  <si>
    <t>netto</t>
  </si>
  <si>
    <t>Wartość</t>
  </si>
  <si>
    <t xml:space="preserve">             </t>
  </si>
  <si>
    <t>Cena jednostkowa</t>
  </si>
  <si>
    <t>Podatek  VAT</t>
  </si>
  <si>
    <t>wartość</t>
  </si>
  <si>
    <t>brutto</t>
  </si>
  <si>
    <t xml:space="preserve"> …..%</t>
  </si>
  <si>
    <t>szt.</t>
  </si>
  <si>
    <t xml:space="preserve">ARKUSZ ZAPYTANIA CENOWEGO </t>
  </si>
  <si>
    <t>Załącznik nr 1</t>
  </si>
  <si>
    <t>RAZEM</t>
  </si>
  <si>
    <t>NA  DOSTAWĘ  urządzeń systemu wymiany danych meteorologicznych NATO ACOMEX oraz oprogramowania do wizualizacji danych.</t>
  </si>
  <si>
    <t>Wykaz ilościowy sprzętu i oprogramowania:</t>
  </si>
  <si>
    <t>SFC</t>
  </si>
  <si>
    <t>PSZ48</t>
  </si>
  <si>
    <t>SFP16</t>
  </si>
  <si>
    <t>SSD2T</t>
  </si>
  <si>
    <t>HDDMW</t>
  </si>
  <si>
    <t>R3U</t>
  </si>
  <si>
    <t>Notebook</t>
  </si>
  <si>
    <t>Monitor</t>
  </si>
  <si>
    <t>Zamówienie opcjonalne</t>
  </si>
  <si>
    <t>Razem zamówienie podstawowe 
i opcjonalna</t>
  </si>
  <si>
    <t xml:space="preserve">
Zamówienie podstawowe
</t>
  </si>
  <si>
    <r>
      <t>Notebook, który zawiera: 
• Mysz optyczna bezprzewodowa (Bluetooth lub z własnym nadajnikiem radiowym), 2-przyciskowa, z rolką, dedykowana do pracy z notebookiem. 
• Torba transportowa, min. jednokomorowa, o gabarytach jak najmniej przekraczających gabaryty oferowanego notebooka. 
*</t>
    </r>
    <r>
      <rPr>
        <i/>
        <sz val="11"/>
        <color theme="1"/>
        <rFont val="Times New Roman"/>
        <family val="1"/>
        <charset val="238"/>
      </rPr>
      <t xml:space="preserve">Jeśli powyższe wyposażenie: 
nie stanowi kompletu (komplet – rozumiany jako standardowe, fabryczne wyposażenie, umieszczone fizycznie w urządzeniu przez Producenta urządzenia), a oddzielne pozycje handlowe (dodatkowe wyposażenie, ukompletowanie), to </t>
    </r>
    <r>
      <rPr>
        <i/>
        <u/>
        <sz val="11"/>
        <color theme="1"/>
        <rFont val="Times New Roman"/>
        <family val="1"/>
        <charset val="238"/>
      </rPr>
      <t xml:space="preserve">każda powinna posiadać oznaczenie i kod producenta oraz występować jako oddzielna pozycja formularza cenowego, </t>
    </r>
    <r>
      <rPr>
        <sz val="11"/>
        <color theme="1"/>
        <rFont val="Times New Roman"/>
        <family val="1"/>
        <charset val="238"/>
      </rPr>
      <t xml:space="preserve">
</t>
    </r>
  </si>
  <si>
    <t>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</si>
</sst>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4"/>
      <color rgb="FF0000FF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i/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2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 wrapText="1"/>
    </xf>
    <xf numFmtId="4" fontId="14" fillId="0" borderId="1" xfId="1" applyNumberFormat="1" applyFont="1" applyBorder="1" applyAlignment="1">
      <alignment vertical="center" wrapText="1"/>
    </xf>
    <xf numFmtId="9" fontId="8" fillId="0" borderId="4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Normal="100" workbookViewId="0">
      <selection activeCell="K11" sqref="K11"/>
    </sheetView>
  </sheetViews>
  <sheetFormatPr defaultRowHeight="14.25"/>
  <cols>
    <col min="1" max="1" width="3.75" customWidth="1"/>
    <col min="2" max="2" width="52.625" customWidth="1"/>
    <col min="3" max="3" width="5.5" customWidth="1"/>
    <col min="4" max="4" width="10.875" customWidth="1"/>
    <col min="5" max="5" width="11.625" customWidth="1"/>
    <col min="6" max="6" width="16" customWidth="1"/>
    <col min="7" max="7" width="11.5" customWidth="1"/>
    <col min="8" max="8" width="13.75" customWidth="1"/>
    <col min="9" max="9" width="7.125" customWidth="1"/>
    <col min="10" max="10" width="10.875" customWidth="1"/>
    <col min="11" max="11" width="13.625" customWidth="1"/>
  </cols>
  <sheetData>
    <row r="1" spans="1:11" ht="19.5">
      <c r="A1" s="12"/>
      <c r="K1" s="17" t="s">
        <v>13</v>
      </c>
    </row>
    <row r="2" spans="1:11" ht="18.75">
      <c r="B2" s="34" t="s">
        <v>29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7.25" customHeight="1">
      <c r="A3" s="41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0.5" customHeight="1">
      <c r="A4" s="12"/>
    </row>
    <row r="5" spans="1:11" ht="28.5" customHeight="1">
      <c r="A5" s="35" t="s">
        <v>0</v>
      </c>
      <c r="B5" s="36" t="s">
        <v>1</v>
      </c>
      <c r="C5" s="35" t="s">
        <v>2</v>
      </c>
      <c r="D5" s="38" t="s">
        <v>27</v>
      </c>
      <c r="E5" s="38" t="s">
        <v>25</v>
      </c>
      <c r="F5" s="38" t="s">
        <v>26</v>
      </c>
      <c r="G5" s="14" t="s">
        <v>6</v>
      </c>
      <c r="H5" s="15" t="s">
        <v>4</v>
      </c>
      <c r="I5" s="40" t="s">
        <v>7</v>
      </c>
      <c r="J5" s="40"/>
      <c r="K5" s="15" t="s">
        <v>4</v>
      </c>
    </row>
    <row r="6" spans="1:11" ht="15">
      <c r="A6" s="35"/>
      <c r="B6" s="37"/>
      <c r="C6" s="35"/>
      <c r="D6" s="39"/>
      <c r="E6" s="39"/>
      <c r="F6" s="39"/>
      <c r="G6" s="6" t="s">
        <v>3</v>
      </c>
      <c r="H6" s="9" t="s">
        <v>3</v>
      </c>
      <c r="I6" s="7" t="s">
        <v>10</v>
      </c>
      <c r="J6" s="8" t="s">
        <v>8</v>
      </c>
      <c r="K6" s="3" t="s">
        <v>9</v>
      </c>
    </row>
    <row r="7" spans="1:11" ht="24" customHeight="1">
      <c r="A7" s="42" t="s">
        <v>16</v>
      </c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1:11" ht="20.100000000000001" customHeight="1">
      <c r="A8" s="21">
        <v>1</v>
      </c>
      <c r="B8" s="20" t="s">
        <v>17</v>
      </c>
      <c r="C8" s="11" t="s">
        <v>11</v>
      </c>
      <c r="D8" s="11">
        <v>1</v>
      </c>
      <c r="E8" s="19">
        <v>0</v>
      </c>
      <c r="F8" s="19">
        <f>D8+E8</f>
        <v>1</v>
      </c>
      <c r="G8" s="22"/>
      <c r="H8" s="23"/>
      <c r="I8" s="25"/>
      <c r="J8" s="26"/>
      <c r="K8" s="27"/>
    </row>
    <row r="9" spans="1:11" ht="20.100000000000001" customHeight="1">
      <c r="A9" s="21">
        <v>2</v>
      </c>
      <c r="B9" s="20" t="s">
        <v>18</v>
      </c>
      <c r="C9" s="11" t="s">
        <v>11</v>
      </c>
      <c r="D9" s="11">
        <v>7</v>
      </c>
      <c r="E9" s="19">
        <v>4</v>
      </c>
      <c r="F9" s="19">
        <f t="shared" ref="F9:F15" si="0">D9+E9</f>
        <v>11</v>
      </c>
      <c r="G9" s="22"/>
      <c r="H9" s="23"/>
      <c r="I9" s="25"/>
      <c r="J9" s="26"/>
      <c r="K9" s="27"/>
    </row>
    <row r="10" spans="1:11" ht="20.100000000000001" customHeight="1">
      <c r="A10" s="21">
        <v>3</v>
      </c>
      <c r="B10" s="20" t="s">
        <v>19</v>
      </c>
      <c r="C10" s="11" t="s">
        <v>11</v>
      </c>
      <c r="D10" s="11">
        <v>80</v>
      </c>
      <c r="E10" s="19">
        <v>36</v>
      </c>
      <c r="F10" s="19">
        <f t="shared" si="0"/>
        <v>116</v>
      </c>
      <c r="G10" s="22"/>
      <c r="H10" s="23"/>
      <c r="I10" s="25"/>
      <c r="J10" s="26"/>
      <c r="K10" s="27"/>
    </row>
    <row r="11" spans="1:11" ht="20.100000000000001" customHeight="1">
      <c r="A11" s="21">
        <v>4</v>
      </c>
      <c r="B11" s="20" t="s">
        <v>20</v>
      </c>
      <c r="C11" s="11" t="s">
        <v>11</v>
      </c>
      <c r="D11" s="11">
        <v>40</v>
      </c>
      <c r="E11" s="19">
        <v>20</v>
      </c>
      <c r="F11" s="19">
        <f t="shared" si="0"/>
        <v>60</v>
      </c>
      <c r="G11" s="22"/>
      <c r="H11" s="23"/>
      <c r="I11" s="25"/>
      <c r="J11" s="26"/>
      <c r="K11" s="27"/>
    </row>
    <row r="12" spans="1:11" ht="20.100000000000001" customHeight="1">
      <c r="A12" s="21">
        <v>5</v>
      </c>
      <c r="B12" s="20" t="s">
        <v>21</v>
      </c>
      <c r="C12" s="11" t="s">
        <v>11</v>
      </c>
      <c r="D12" s="11">
        <v>8</v>
      </c>
      <c r="E12" s="19">
        <v>0</v>
      </c>
      <c r="F12" s="19">
        <f t="shared" si="0"/>
        <v>8</v>
      </c>
      <c r="G12" s="22"/>
      <c r="H12" s="23"/>
      <c r="I12" s="25"/>
      <c r="J12" s="26"/>
      <c r="K12" s="27"/>
    </row>
    <row r="13" spans="1:11" ht="20.100000000000001" customHeight="1">
      <c r="A13" s="21">
        <v>6</v>
      </c>
      <c r="B13" s="20" t="s">
        <v>22</v>
      </c>
      <c r="C13" s="11" t="s">
        <v>11</v>
      </c>
      <c r="D13" s="11">
        <v>1</v>
      </c>
      <c r="E13" s="19">
        <v>1</v>
      </c>
      <c r="F13" s="19">
        <f t="shared" si="0"/>
        <v>2</v>
      </c>
      <c r="G13" s="22"/>
      <c r="H13" s="23"/>
      <c r="I13" s="25"/>
      <c r="J13" s="26"/>
      <c r="K13" s="27"/>
    </row>
    <row r="14" spans="1:11" ht="235.5" customHeight="1">
      <c r="A14" s="21">
        <v>7</v>
      </c>
      <c r="B14" s="20" t="s">
        <v>28</v>
      </c>
      <c r="C14" s="11" t="s">
        <v>11</v>
      </c>
      <c r="D14" s="11">
        <v>2</v>
      </c>
      <c r="E14" s="19">
        <v>1</v>
      </c>
      <c r="F14" s="19">
        <f t="shared" si="0"/>
        <v>3</v>
      </c>
      <c r="G14" s="22"/>
      <c r="H14" s="23"/>
      <c r="I14" s="25"/>
      <c r="J14" s="26"/>
      <c r="K14" s="27"/>
    </row>
    <row r="15" spans="1:11" ht="20.100000000000001" customHeight="1">
      <c r="A15" s="21">
        <v>8</v>
      </c>
      <c r="B15" s="20" t="s">
        <v>24</v>
      </c>
      <c r="C15" s="11" t="s">
        <v>11</v>
      </c>
      <c r="D15" s="11">
        <v>1</v>
      </c>
      <c r="E15" s="19">
        <v>0</v>
      </c>
      <c r="F15" s="19">
        <f t="shared" si="0"/>
        <v>1</v>
      </c>
      <c r="G15" s="22"/>
      <c r="H15" s="23"/>
      <c r="I15" s="25"/>
      <c r="J15" s="26"/>
      <c r="K15" s="27"/>
    </row>
    <row r="16" spans="1:11" ht="32.25" customHeight="1">
      <c r="A16" s="45" t="s">
        <v>14</v>
      </c>
      <c r="B16" s="46"/>
      <c r="C16" s="11" t="s">
        <v>11</v>
      </c>
      <c r="D16" s="28">
        <f>SUM(D8:D15)</f>
        <v>140</v>
      </c>
      <c r="E16" s="28">
        <f t="shared" ref="E16:F16" si="1">SUM(E8:E15)</f>
        <v>62</v>
      </c>
      <c r="F16" s="28">
        <f t="shared" si="1"/>
        <v>202</v>
      </c>
      <c r="G16" s="29">
        <f>SUM(G8:G15)</f>
        <v>0</v>
      </c>
      <c r="H16" s="29">
        <f>SUM(H8:H15)</f>
        <v>0</v>
      </c>
      <c r="I16" s="16"/>
      <c r="J16" s="24">
        <f>SUM(J8:J15)</f>
        <v>0</v>
      </c>
      <c r="K16" s="24">
        <f>SUM(K8:K15)</f>
        <v>0</v>
      </c>
    </row>
    <row r="17" spans="1:11" s="10" customFormat="1" ht="33" customHeight="1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s="10" customFormat="1" ht="39.75" customHeight="1">
      <c r="A18" s="1"/>
      <c r="B18"/>
      <c r="C18"/>
      <c r="D18"/>
      <c r="E18"/>
      <c r="F18"/>
      <c r="G18"/>
      <c r="H18"/>
      <c r="I18"/>
      <c r="J18"/>
      <c r="K18"/>
    </row>
    <row r="19" spans="1:11" s="5" customFormat="1" ht="23.25" customHeight="1">
      <c r="A19" s="1" t="s">
        <v>5</v>
      </c>
      <c r="B19"/>
      <c r="C19"/>
      <c r="D19"/>
      <c r="E19"/>
      <c r="F19"/>
      <c r="G19"/>
      <c r="H19"/>
      <c r="I19"/>
      <c r="J19"/>
      <c r="K19"/>
    </row>
    <row r="20" spans="1:11" ht="19.5" customHeight="1">
      <c r="A20" s="1"/>
    </row>
    <row r="21" spans="1:11" ht="9" customHeight="1">
      <c r="J21" s="30"/>
      <c r="K21" s="30"/>
    </row>
    <row r="22" spans="1:11" ht="15" hidden="1">
      <c r="J22" s="13"/>
      <c r="K22" s="13"/>
    </row>
    <row r="23" spans="1:11" ht="18.75">
      <c r="J23" s="2"/>
      <c r="K23" s="1"/>
    </row>
    <row r="24" spans="1:11" ht="18.75" customHeight="1">
      <c r="J24" s="31"/>
      <c r="K24" s="31"/>
    </row>
    <row r="25" spans="1:11" ht="12" customHeight="1">
      <c r="K25" s="4"/>
    </row>
    <row r="26" spans="1:11" ht="18.75" customHeight="1"/>
    <row r="27" spans="1:11" ht="18.75" customHeight="1"/>
  </sheetData>
  <mergeCells count="14">
    <mergeCell ref="J21:K21"/>
    <mergeCell ref="J24:K24"/>
    <mergeCell ref="A17:K17"/>
    <mergeCell ref="B2:K2"/>
    <mergeCell ref="A5:A6"/>
    <mergeCell ref="B5:B6"/>
    <mergeCell ref="C5:C6"/>
    <mergeCell ref="D5:D6"/>
    <mergeCell ref="I5:J5"/>
    <mergeCell ref="A3:K3"/>
    <mergeCell ref="A7:K7"/>
    <mergeCell ref="E5:E6"/>
    <mergeCell ref="F5:F6"/>
    <mergeCell ref="A16:B16"/>
  </mergeCells>
  <printOptions horizontalCentered="1" verticalCentered="1"/>
  <pageMargins left="0.31496062992125984" right="0.27559055118110237" top="0.11811023622047245" bottom="0.19685039370078741" header="0.15748031496062992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zoomScaleNormal="100" workbookViewId="0">
      <selection activeCell="F12" sqref="F12"/>
    </sheetView>
  </sheetViews>
  <sheetFormatPr defaultRowHeight="14.25"/>
  <cols>
    <col min="1" max="1" width="3.75" customWidth="1"/>
    <col min="2" max="2" width="14.125" customWidth="1"/>
    <col min="3" max="3" width="5.5" customWidth="1"/>
    <col min="4" max="4" width="10.875" customWidth="1"/>
    <col min="5" max="5" width="11.625" customWidth="1"/>
    <col min="6" max="6" width="16" customWidth="1"/>
  </cols>
  <sheetData>
    <row r="1" spans="1:6" ht="18.75">
      <c r="A1" s="18"/>
    </row>
    <row r="2" spans="1:6" ht="18.75">
      <c r="B2" s="34" t="s">
        <v>12</v>
      </c>
      <c r="C2" s="34"/>
      <c r="D2" s="34"/>
      <c r="E2" s="34"/>
      <c r="F2" s="34"/>
    </row>
    <row r="3" spans="1:6" ht="30.75" customHeight="1">
      <c r="A3" s="47" t="s">
        <v>15</v>
      </c>
      <c r="B3" s="47"/>
      <c r="C3" s="47"/>
      <c r="D3" s="47"/>
      <c r="E3" s="47"/>
      <c r="F3" s="47"/>
    </row>
    <row r="4" spans="1:6" ht="10.5" customHeight="1">
      <c r="A4" s="18"/>
    </row>
    <row r="5" spans="1:6" ht="28.5" customHeight="1">
      <c r="A5" s="35" t="s">
        <v>0</v>
      </c>
      <c r="B5" s="36" t="s">
        <v>1</v>
      </c>
      <c r="C5" s="35" t="s">
        <v>2</v>
      </c>
      <c r="D5" s="38" t="s">
        <v>27</v>
      </c>
      <c r="E5" s="38" t="s">
        <v>25</v>
      </c>
      <c r="F5" s="38" t="s">
        <v>26</v>
      </c>
    </row>
    <row r="6" spans="1:6">
      <c r="A6" s="35"/>
      <c r="B6" s="37"/>
      <c r="C6" s="35"/>
      <c r="D6" s="39"/>
      <c r="E6" s="39"/>
      <c r="F6" s="39"/>
    </row>
    <row r="7" spans="1:6" ht="24" customHeight="1">
      <c r="A7" s="35" t="s">
        <v>16</v>
      </c>
      <c r="B7" s="35"/>
      <c r="C7" s="35"/>
      <c r="D7" s="35"/>
      <c r="E7" s="35"/>
      <c r="F7" s="35"/>
    </row>
    <row r="8" spans="1:6" ht="20.100000000000001" customHeight="1">
      <c r="A8" s="21">
        <v>1</v>
      </c>
      <c r="B8" s="20" t="s">
        <v>17</v>
      </c>
      <c r="C8" s="11" t="s">
        <v>11</v>
      </c>
      <c r="D8" s="11">
        <v>1</v>
      </c>
      <c r="E8" s="19">
        <v>0</v>
      </c>
      <c r="F8" s="11">
        <f>D8+E8</f>
        <v>1</v>
      </c>
    </row>
    <row r="9" spans="1:6" ht="20.100000000000001" customHeight="1">
      <c r="A9" s="21">
        <v>2</v>
      </c>
      <c r="B9" s="20" t="s">
        <v>18</v>
      </c>
      <c r="C9" s="11" t="s">
        <v>11</v>
      </c>
      <c r="D9" s="11">
        <v>7</v>
      </c>
      <c r="E9" s="19">
        <v>4</v>
      </c>
      <c r="F9" s="11">
        <f t="shared" ref="F9:F15" si="0">D9+E9</f>
        <v>11</v>
      </c>
    </row>
    <row r="10" spans="1:6" ht="20.100000000000001" customHeight="1">
      <c r="A10" s="21">
        <v>3</v>
      </c>
      <c r="B10" s="20" t="s">
        <v>19</v>
      </c>
      <c r="C10" s="11" t="s">
        <v>11</v>
      </c>
      <c r="D10" s="11">
        <v>80</v>
      </c>
      <c r="E10" s="19">
        <v>36</v>
      </c>
      <c r="F10" s="11">
        <f t="shared" si="0"/>
        <v>116</v>
      </c>
    </row>
    <row r="11" spans="1:6" ht="20.100000000000001" customHeight="1">
      <c r="A11" s="21">
        <v>4</v>
      </c>
      <c r="B11" s="20" t="s">
        <v>20</v>
      </c>
      <c r="C11" s="11" t="s">
        <v>11</v>
      </c>
      <c r="D11" s="11">
        <v>40</v>
      </c>
      <c r="E11" s="19">
        <v>20</v>
      </c>
      <c r="F11" s="11">
        <f t="shared" si="0"/>
        <v>60</v>
      </c>
    </row>
    <row r="12" spans="1:6" ht="20.100000000000001" customHeight="1">
      <c r="A12" s="21">
        <v>5</v>
      </c>
      <c r="B12" s="20" t="s">
        <v>21</v>
      </c>
      <c r="C12" s="11" t="s">
        <v>11</v>
      </c>
      <c r="D12" s="11">
        <v>8</v>
      </c>
      <c r="E12" s="19">
        <v>0</v>
      </c>
      <c r="F12" s="11">
        <f t="shared" si="0"/>
        <v>8</v>
      </c>
    </row>
    <row r="13" spans="1:6" ht="20.100000000000001" customHeight="1">
      <c r="A13" s="21">
        <v>6</v>
      </c>
      <c r="B13" s="20" t="s">
        <v>22</v>
      </c>
      <c r="C13" s="11" t="s">
        <v>11</v>
      </c>
      <c r="D13" s="11">
        <v>1</v>
      </c>
      <c r="E13" s="19">
        <v>1</v>
      </c>
      <c r="F13" s="11">
        <f t="shared" si="0"/>
        <v>2</v>
      </c>
    </row>
    <row r="14" spans="1:6" ht="20.100000000000001" customHeight="1">
      <c r="A14" s="21">
        <v>7</v>
      </c>
      <c r="B14" s="20" t="s">
        <v>23</v>
      </c>
      <c r="C14" s="11" t="s">
        <v>11</v>
      </c>
      <c r="D14" s="11">
        <v>2</v>
      </c>
      <c r="E14" s="19">
        <v>1</v>
      </c>
      <c r="F14" s="11">
        <f t="shared" si="0"/>
        <v>3</v>
      </c>
    </row>
    <row r="15" spans="1:6" ht="20.100000000000001" customHeight="1">
      <c r="A15" s="21">
        <v>8</v>
      </c>
      <c r="B15" s="20" t="s">
        <v>24</v>
      </c>
      <c r="C15" s="11" t="s">
        <v>11</v>
      </c>
      <c r="D15" s="11">
        <v>1</v>
      </c>
      <c r="E15" s="19">
        <v>0</v>
      </c>
      <c r="F15" s="11">
        <f t="shared" si="0"/>
        <v>1</v>
      </c>
    </row>
    <row r="16" spans="1:6" ht="32.25" customHeight="1">
      <c r="A16" s="45" t="s">
        <v>14</v>
      </c>
      <c r="B16" s="46"/>
      <c r="C16" s="11" t="s">
        <v>11</v>
      </c>
      <c r="D16" s="28">
        <f>SUM(D8:D15)</f>
        <v>140</v>
      </c>
      <c r="E16" s="28">
        <f t="shared" ref="E16:F16" si="1">SUM(E8:E15)</f>
        <v>62</v>
      </c>
      <c r="F16" s="28">
        <f t="shared" si="1"/>
        <v>202</v>
      </c>
    </row>
    <row r="17" spans="1:6" s="10" customFormat="1" ht="33" customHeight="1">
      <c r="A17" s="32"/>
      <c r="B17" s="33"/>
      <c r="C17" s="33"/>
      <c r="D17" s="33"/>
      <c r="E17" s="33"/>
      <c r="F17" s="33"/>
    </row>
    <row r="18" spans="1:6" s="10" customFormat="1" ht="39.75" customHeight="1">
      <c r="A18" s="1"/>
      <c r="B18"/>
      <c r="C18"/>
      <c r="D18"/>
      <c r="E18"/>
      <c r="F18"/>
    </row>
    <row r="19" spans="1:6" s="5" customFormat="1" ht="23.25" customHeight="1">
      <c r="A19" s="1" t="s">
        <v>5</v>
      </c>
      <c r="B19"/>
      <c r="C19"/>
      <c r="D19"/>
      <c r="E19"/>
      <c r="F19"/>
    </row>
    <row r="20" spans="1:6" ht="19.5" customHeight="1">
      <c r="A20" s="1"/>
    </row>
    <row r="21" spans="1:6" ht="9" customHeight="1"/>
    <row r="22" spans="1:6" hidden="1"/>
    <row r="24" spans="1:6" ht="18.75" customHeight="1"/>
    <row r="25" spans="1:6" ht="12" customHeight="1"/>
    <row r="26" spans="1:6" ht="18.75" customHeight="1"/>
    <row r="27" spans="1:6" ht="18.75" customHeight="1"/>
  </sheetData>
  <mergeCells count="11">
    <mergeCell ref="A16:B16"/>
    <mergeCell ref="A17:F17"/>
    <mergeCell ref="A7:F7"/>
    <mergeCell ref="B2:F2"/>
    <mergeCell ref="A3:F3"/>
    <mergeCell ref="A5:A6"/>
    <mergeCell ref="B5:B6"/>
    <mergeCell ref="C5:C6"/>
    <mergeCell ref="D5:D6"/>
    <mergeCell ref="E5:E6"/>
    <mergeCell ref="F5:F6"/>
  </mergeCells>
  <printOptions horizontalCentered="1" verticalCentered="1"/>
  <pageMargins left="0.31496062992125984" right="0.27559055118110237" top="0.11811023622047245" bottom="0.19685039370078741" header="0.15748031496062992" footer="0.1181102362204724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3C77BD8-662D-4059-AF45-C79C8C6E57D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</vt:lpstr>
      <vt:lpstr>ilości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E.Gajewska</dc:creator>
  <cp:lastModifiedBy>Dane Ukryte</cp:lastModifiedBy>
  <cp:lastPrinted>2025-03-12T06:42:42Z</cp:lastPrinted>
  <dcterms:created xsi:type="dcterms:W3CDTF">2011-01-11T07:51:30Z</dcterms:created>
  <dcterms:modified xsi:type="dcterms:W3CDTF">2025-03-12T13:06:22Z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0c5d761a-b6fc-41d8-984a-7808f2c997d3</vt:lpwstr>
  </property>
  <property fmtid="{D5CDD505-2E9C-101B-9397-08002B2CF9AE}" pid="3" name="bjSaver">
    <vt:lpwstr>LzAWtrViFnGO4rY/Pv6UYFn6cYhZ/H9Z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E.Gajewska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10.30.140.239</vt:lpwstr>
  </property>
</Properties>
</file>