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908" firstSheet="1" activeTab="1"/>
  </bookViews>
  <sheets>
    <sheet name="całość" sheetId="3" state="hidden" r:id="rId1"/>
    <sheet name="pow 16,5&quot;" sheetId="2" r:id="rId2"/>
  </sheets>
  <definedNames>
    <definedName name="_xlnm._FilterDatabase" localSheetId="0" hidden="1">całość!$A$2:$E$1129</definedName>
    <definedName name="_xlnm._FilterDatabase" localSheetId="1" hidden="1">'pow 16,5"'!$A$2:$E$1097</definedName>
    <definedName name="plik_Jelcz" localSheetId="0">całość!$A$3:$E$46</definedName>
    <definedName name="plik_Jelcz" localSheetId="1">'pow 16,5"'!$A$3:$E$14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3" l="1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J7" i="3"/>
  <c r="H7" i="3"/>
  <c r="L6" i="3"/>
  <c r="K6" i="3"/>
  <c r="J6" i="3"/>
  <c r="I6" i="3"/>
  <c r="H6" i="3"/>
  <c r="L5" i="3"/>
  <c r="K5" i="3"/>
  <c r="J5" i="3"/>
  <c r="I5" i="3"/>
  <c r="H5" i="3"/>
  <c r="L4" i="3"/>
  <c r="K4" i="3"/>
  <c r="J4" i="3"/>
  <c r="I4" i="3"/>
  <c r="H4" i="3"/>
  <c r="L3" i="3"/>
  <c r="K3" i="3"/>
  <c r="J3" i="3"/>
  <c r="I3" i="3"/>
  <c r="H3" i="3"/>
  <c r="I5" i="2"/>
  <c r="H5" i="2"/>
  <c r="I4" i="2"/>
  <c r="H4" i="2"/>
  <c r="I3" i="2"/>
  <c r="H3" i="2"/>
  <c r="J3" i="2" l="1"/>
  <c r="J5" i="2"/>
  <c r="J4" i="2"/>
  <c r="L38" i="3"/>
  <c r="H38" i="3"/>
  <c r="H6" i="2"/>
  <c r="J6" i="2" l="1"/>
</calcChain>
</file>

<file path=xl/connections.xml><?xml version="1.0" encoding="utf-8"?>
<connections xmlns="http://schemas.openxmlformats.org/spreadsheetml/2006/main">
  <connection id="1" name="plik Jelcz" type="6" refreshedVersion="6" deleted="1" background="1" saveData="1">
    <textPr codePage="65001" sourceFile="C:\Users\rwawrzkow696\Desktop\plik Jelcz.txt" decimal="," thousands=" 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<sst xmlns="http://schemas.openxmlformats.org/spreadsheetml/2006/main" count="144" uniqueCount="80">
  <si>
    <t>l.p.</t>
  </si>
  <si>
    <t>Marka
pojazdu/typ/model</t>
  </si>
  <si>
    <t>Asortyment</t>
  </si>
  <si>
    <t>j.m.</t>
  </si>
  <si>
    <t>ilość</t>
  </si>
  <si>
    <t>JELCZ 662</t>
  </si>
  <si>
    <t>KOŁO GOODYEAR 375/90R22,5SP 102-1029-660</t>
  </si>
  <si>
    <t>szt.</t>
  </si>
  <si>
    <t>RENAULT MASTER</t>
  </si>
  <si>
    <t>OPONA C 265/70R19,5 TT 140/138M</t>
  </si>
  <si>
    <t>JELCZ P862 D.43</t>
  </si>
  <si>
    <t>JELCZ P662</t>
  </si>
  <si>
    <t>IVECO STRALIS</t>
  </si>
  <si>
    <t>SAAB 9.3</t>
  </si>
  <si>
    <t>VW CRAFTER</t>
  </si>
  <si>
    <t>OPONA Z 235/65R16C 115/113R</t>
  </si>
  <si>
    <t>OPONA L 235/65R16C 115/113R</t>
  </si>
  <si>
    <t>JELCZ 442.32</t>
  </si>
  <si>
    <t xml:space="preserve">NACZEPA </t>
  </si>
  <si>
    <t>OPONA C 13R22,5 156/150K FAM 210</t>
  </si>
  <si>
    <t>OPONA C 13R22,5 156/150K FDM 215</t>
  </si>
  <si>
    <t xml:space="preserve">VOLVO FM    </t>
  </si>
  <si>
    <t>MERCEDES ACTROS</t>
  </si>
  <si>
    <t>VW CRAFTER SYN1E</t>
  </si>
  <si>
    <t>P-pa AUTOHIT</t>
  </si>
  <si>
    <t>STAR 944</t>
  </si>
  <si>
    <t>STAR 266</t>
  </si>
  <si>
    <t>FORD RANGER</t>
  </si>
  <si>
    <t>MB TOURISMO/ AUTOSAN</t>
  </si>
  <si>
    <t>P-PA 3oś   PK-2-24T</t>
  </si>
  <si>
    <t>OPONA 12.00-20 U34</t>
  </si>
  <si>
    <t>oferowana cena jednostkowa netto</t>
  </si>
  <si>
    <t>wartość netto</t>
  </si>
  <si>
    <t>podatek VAT za jednostkę</t>
  </si>
  <si>
    <t>podatek VAT</t>
  </si>
  <si>
    <t>wartość jednostkowa brutto</t>
  </si>
  <si>
    <t>wartość brutto</t>
  </si>
  <si>
    <t>oferowany producent/model opony</t>
  </si>
  <si>
    <t>MAN 40.464 DFAT</t>
  </si>
  <si>
    <t>brutto razem</t>
  </si>
  <si>
    <t>netto razem</t>
  </si>
  <si>
    <t>Zadanie - opony</t>
  </si>
  <si>
    <t>OPONA C 295/80R22,5 T 152/148M KIEROWANA</t>
  </si>
  <si>
    <t>OPONA C 9,5R17,5 T 129/127M</t>
  </si>
  <si>
    <t>OPONA C 315/80R22,5 158/150L KIEROWANA</t>
  </si>
  <si>
    <t>OPONA LETNIA 205/55/R16 91H</t>
  </si>
  <si>
    <t>OPONA ZIMOWA 205/55/R16 91H</t>
  </si>
  <si>
    <t>OPONA C 315/80R22,5 156/150L KIEROWANA</t>
  </si>
  <si>
    <t>OPONA C 295/80R22,5 T 152/148M NAPĘDOWA</t>
  </si>
  <si>
    <t>OPONA C 315/80R22,5 156/150L NAPĘDOWA</t>
  </si>
  <si>
    <t>OPONA C 14R20 164/160G ML PS22</t>
  </si>
  <si>
    <t>OPONA C 395/85R20 168J</t>
  </si>
  <si>
    <t>OPONA C 14,00 R20 160/157G</t>
  </si>
  <si>
    <t>OPONA LETNIA 255/70R16 120S ALL-TERRAIN T/A</t>
  </si>
  <si>
    <t>OPONA ZIMOWA 205/75R/16C 110/108R</t>
  </si>
  <si>
    <t>OPONA CAŁOROCZNA NAPĘDOWA 385/65R22,5 164J</t>
  </si>
  <si>
    <t>OPONA C 385/65 R22,5 385/65R22,5 160K</t>
  </si>
  <si>
    <t>OPONA C 235/75 R17,5 143/141K</t>
  </si>
  <si>
    <t>OPONA C 14.00R20 164/160K</t>
  </si>
  <si>
    <t>OPONA ZIMOWA 295/80R22,5 T 152/148M NAPĘDOWA</t>
  </si>
  <si>
    <t>OPONA ZIMOWA 295/80R22,5 T 152/148M KIEROWANA</t>
  </si>
  <si>
    <t>JELCZ</t>
  </si>
  <si>
    <t>OPONA 215/70R16C 108/106R ZIMOWA</t>
  </si>
  <si>
    <t>OPONA C OŚ NAPĘDOWA 315/80R 22,5 BLW18 156/150L</t>
  </si>
  <si>
    <t>OPONA C OŚ WLECZONA 315/80R 22,5 BLW12 156/150L</t>
  </si>
  <si>
    <t>OPONA C KIEROWANA 385/65 R22,5 160K (158L)</t>
  </si>
  <si>
    <t>OPONA C NAPĘDOWA 13.00 R 22.5 154/150K</t>
  </si>
  <si>
    <t>Jeśli nie jest określone: C - oznacza oponę całoroczną, L - letnią, Z - zimową; brak jakiegokolwiek wpisu oznacza oponę całoroczną</t>
  </si>
  <si>
    <t>JELCZ S662 / MAN 40.464</t>
  </si>
  <si>
    <t>OPONA C 245/70R19.5 136/134M</t>
  </si>
  <si>
    <t>IVECO EUROCARGO</t>
  </si>
  <si>
    <t>P-pa AUTOSAN D-46</t>
  </si>
  <si>
    <t>N-pa GOLDHOFER/ IVECO EUROCARGO</t>
  </si>
  <si>
    <t>OPONA C 12.00 R20 154/150K</t>
  </si>
  <si>
    <t>OPONA DĘTKOWA 8,25R20 133/131K</t>
  </si>
  <si>
    <t xml:space="preserve">Suma : </t>
  </si>
  <si>
    <t>Zał. 3.1 Zad. 2: Formularz asortymentowo cenowy PODSTAWA  Zadanie nr 2 - opony powyżej 16,5"</t>
  </si>
  <si>
    <t>oferowany produkt (producent, model itp.)</t>
  </si>
  <si>
    <t>Uwaga! Należy podpisać:
kwalifikowanym podpisem elektronicznym 
(osoby lub osób uprawnionych do zaciągania zobowiązań
cywilno-prawnych w imieniu Podmiotu)</t>
  </si>
  <si>
    <t>OPONA C 14R20 164/160G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</si>
</sst>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4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/>
    </xf>
    <xf numFmtId="164" fontId="11" fillId="3" borderId="1" xfId="7" applyFont="1" applyFill="1" applyBorder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4" fontId="2" fillId="0" borderId="1" xfId="7" applyNumberFormat="1" applyFont="1" applyBorder="1" applyProtection="1"/>
    <xf numFmtId="164" fontId="2" fillId="0" borderId="1" xfId="0" applyNumberFormat="1" applyFont="1" applyBorder="1" applyProtection="1"/>
    <xf numFmtId="164" fontId="11" fillId="4" borderId="1" xfId="7" applyNumberFormat="1" applyFont="1" applyFill="1" applyBorder="1" applyAlignment="1" applyProtection="1">
      <alignment vertical="center"/>
    </xf>
    <xf numFmtId="164" fontId="0" fillId="0" borderId="0" xfId="0" applyNumberFormat="1" applyBorder="1" applyProtection="1"/>
    <xf numFmtId="164" fontId="2" fillId="0" borderId="1" xfId="0" applyNumberFormat="1" applyFont="1" applyBorder="1" applyAlignment="1" applyProtection="1">
      <alignment horizontal="right"/>
    </xf>
    <xf numFmtId="164" fontId="11" fillId="3" borderId="1" xfId="7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8">
    <cellStyle name="Currency" xfId="7" builtinId="4"/>
    <cellStyle name="Excel Built-in Normal" xfId="4"/>
    <cellStyle name="Normal" xfId="0" builtinId="0"/>
    <cellStyle name="Normalny 18 16" xfId="6"/>
    <cellStyle name="Normalny 2" xfId="1"/>
    <cellStyle name="Normalny 2 2 2" xfId="3"/>
    <cellStyle name="Normalny 31" xfId="2"/>
    <cellStyle name="Normalny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6"/>
  <sheetViews>
    <sheetView view="pageLayout" zoomScaleNormal="100" workbookViewId="0">
      <selection activeCell="E14" sqref="E14"/>
    </sheetView>
  </sheetViews>
  <sheetFormatPr defaultColWidth="9.109375" defaultRowHeight="14.4" x14ac:dyDescent="0.3"/>
  <cols>
    <col min="1" max="1" width="5.6640625" style="28" customWidth="1"/>
    <col min="2" max="2" width="19.5546875" style="9" customWidth="1"/>
    <col min="3" max="3" width="50.6640625" style="9" customWidth="1"/>
    <col min="4" max="4" width="7.44140625" style="9" customWidth="1"/>
    <col min="5" max="5" width="8" style="9" customWidth="1"/>
    <col min="6" max="6" width="35.6640625" style="9" customWidth="1"/>
    <col min="7" max="8" width="15.6640625" style="9" customWidth="1"/>
    <col min="9" max="9" width="15.6640625" style="9" hidden="1" customWidth="1"/>
    <col min="10" max="12" width="15.6640625" style="9" customWidth="1"/>
    <col min="13" max="16384" width="9.109375" style="9"/>
  </cols>
  <sheetData>
    <row r="1" spans="1:12" s="7" customFormat="1" x14ac:dyDescent="0.3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7" customFormat="1" ht="41.4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37</v>
      </c>
      <c r="G2" s="4" t="s">
        <v>31</v>
      </c>
      <c r="H2" s="5" t="s">
        <v>32</v>
      </c>
      <c r="I2" s="6" t="s">
        <v>33</v>
      </c>
      <c r="J2" s="6" t="s">
        <v>34</v>
      </c>
      <c r="K2" s="6" t="s">
        <v>35</v>
      </c>
      <c r="L2" s="6" t="s">
        <v>36</v>
      </c>
    </row>
    <row r="3" spans="1:12" x14ac:dyDescent="0.3">
      <c r="A3" s="32">
        <v>1</v>
      </c>
      <c r="B3" s="33" t="s">
        <v>27</v>
      </c>
      <c r="C3" s="33" t="s">
        <v>53</v>
      </c>
      <c r="D3" s="32" t="s">
        <v>7</v>
      </c>
      <c r="E3" s="34">
        <v>1</v>
      </c>
      <c r="F3" s="35"/>
      <c r="G3" s="46"/>
      <c r="H3" s="43" t="str">
        <f t="shared" ref="H3:H37" si="0">IF(G3&gt;0,G3*E3,"")</f>
        <v/>
      </c>
      <c r="I3" s="43" t="str">
        <f>IF(G3&gt;0,ROUND(G3*0.23,2),"")</f>
        <v/>
      </c>
      <c r="J3" s="43" t="str">
        <f t="shared" ref="J3:J37" si="1">IF(G3&gt;0,ROUND(G3*0.23,2)*E3,"")</f>
        <v/>
      </c>
      <c r="K3" s="43" t="str">
        <f>IF(G3&gt;0,G3+I3,"")</f>
        <v/>
      </c>
      <c r="L3" s="43" t="str">
        <f>IF(G3&gt;0,H3+(E3*I3),"")</f>
        <v/>
      </c>
    </row>
    <row r="4" spans="1:12" x14ac:dyDescent="0.3">
      <c r="A4" s="32">
        <v>2</v>
      </c>
      <c r="B4" s="33" t="s">
        <v>70</v>
      </c>
      <c r="C4" s="33" t="s">
        <v>69</v>
      </c>
      <c r="D4" s="32" t="s">
        <v>7</v>
      </c>
      <c r="E4" s="34">
        <v>1</v>
      </c>
      <c r="F4" s="35"/>
      <c r="G4" s="46"/>
      <c r="H4" s="43" t="str">
        <f t="shared" si="0"/>
        <v/>
      </c>
      <c r="I4" s="43" t="str">
        <f t="shared" ref="I4:I37" si="2">IF(G4&gt;0,ROUND(G4*0.23,2),"")</f>
        <v/>
      </c>
      <c r="J4" s="43" t="str">
        <f t="shared" si="1"/>
        <v/>
      </c>
      <c r="K4" s="43" t="str">
        <f t="shared" ref="K4:K37" si="3">IF(G4&gt;0,G4+I4,"")</f>
        <v/>
      </c>
      <c r="L4" s="43" t="str">
        <f>IF(G4&gt;0,H4+(E4*I4),"")</f>
        <v/>
      </c>
    </row>
    <row r="5" spans="1:12" x14ac:dyDescent="0.3">
      <c r="A5" s="32">
        <v>3</v>
      </c>
      <c r="B5" s="33" t="s">
        <v>12</v>
      </c>
      <c r="C5" s="33" t="s">
        <v>49</v>
      </c>
      <c r="D5" s="32" t="s">
        <v>7</v>
      </c>
      <c r="E5" s="34">
        <v>1</v>
      </c>
      <c r="F5" s="35"/>
      <c r="G5" s="46"/>
      <c r="H5" s="43" t="str">
        <f t="shared" si="0"/>
        <v/>
      </c>
      <c r="I5" s="43" t="str">
        <f t="shared" si="2"/>
        <v/>
      </c>
      <c r="J5" s="43" t="str">
        <f t="shared" si="1"/>
        <v/>
      </c>
      <c r="K5" s="43" t="str">
        <f t="shared" si="3"/>
        <v/>
      </c>
      <c r="L5" s="43" t="str">
        <f>IF(G5&gt;0,H5+(E5*I5),"")</f>
        <v/>
      </c>
    </row>
    <row r="6" spans="1:12" x14ac:dyDescent="0.3">
      <c r="A6" s="32">
        <v>4</v>
      </c>
      <c r="B6" s="33" t="s">
        <v>12</v>
      </c>
      <c r="C6" s="33" t="s">
        <v>44</v>
      </c>
      <c r="D6" s="32" t="s">
        <v>7</v>
      </c>
      <c r="E6" s="34">
        <v>1</v>
      </c>
      <c r="F6" s="35"/>
      <c r="G6" s="46"/>
      <c r="H6" s="43" t="str">
        <f t="shared" si="0"/>
        <v/>
      </c>
      <c r="I6" s="43" t="str">
        <f t="shared" si="2"/>
        <v/>
      </c>
      <c r="J6" s="43" t="str">
        <f t="shared" si="1"/>
        <v/>
      </c>
      <c r="K6" s="43" t="str">
        <f t="shared" si="3"/>
        <v/>
      </c>
      <c r="L6" s="43" t="str">
        <f>IF(G6&gt;0,H6+(E6*I6),"")</f>
        <v/>
      </c>
    </row>
    <row r="7" spans="1:12" x14ac:dyDescent="0.3">
      <c r="A7" s="32">
        <v>5</v>
      </c>
      <c r="B7" s="33" t="s">
        <v>61</v>
      </c>
      <c r="C7" s="33" t="s">
        <v>51</v>
      </c>
      <c r="D7" s="32" t="s">
        <v>7</v>
      </c>
      <c r="E7" s="34">
        <v>1</v>
      </c>
      <c r="F7" s="35"/>
      <c r="G7" s="46"/>
      <c r="H7" s="43" t="str">
        <f t="shared" si="0"/>
        <v/>
      </c>
      <c r="I7" s="43"/>
      <c r="J7" s="43" t="str">
        <f t="shared" si="1"/>
        <v/>
      </c>
      <c r="K7" s="43"/>
      <c r="L7" s="43"/>
    </row>
    <row r="8" spans="1:12" ht="15" customHeight="1" x14ac:dyDescent="0.3">
      <c r="A8" s="32">
        <v>6</v>
      </c>
      <c r="B8" s="36" t="s">
        <v>17</v>
      </c>
      <c r="C8" s="33" t="s">
        <v>50</v>
      </c>
      <c r="D8" s="32" t="s">
        <v>7</v>
      </c>
      <c r="E8" s="34">
        <v>1</v>
      </c>
      <c r="F8" s="35"/>
      <c r="G8" s="46"/>
      <c r="H8" s="43" t="str">
        <f t="shared" si="0"/>
        <v/>
      </c>
      <c r="I8" s="43" t="str">
        <f t="shared" si="2"/>
        <v/>
      </c>
      <c r="J8" s="43" t="str">
        <f t="shared" si="1"/>
        <v/>
      </c>
      <c r="K8" s="43" t="str">
        <f t="shared" si="3"/>
        <v/>
      </c>
      <c r="L8" s="43" t="str">
        <f t="shared" ref="L8:L37" si="4">IF(G8&gt;0,H8+(E8*I8),"")</f>
        <v/>
      </c>
    </row>
    <row r="9" spans="1:12" ht="15" customHeight="1" x14ac:dyDescent="0.3">
      <c r="A9" s="32">
        <v>7</v>
      </c>
      <c r="B9" s="33" t="s">
        <v>17</v>
      </c>
      <c r="C9" s="33" t="s">
        <v>52</v>
      </c>
      <c r="D9" s="32" t="s">
        <v>7</v>
      </c>
      <c r="E9" s="34">
        <v>1</v>
      </c>
      <c r="F9" s="35"/>
      <c r="G9" s="46"/>
      <c r="H9" s="43" t="str">
        <f t="shared" si="0"/>
        <v/>
      </c>
      <c r="I9" s="43" t="str">
        <f t="shared" si="2"/>
        <v/>
      </c>
      <c r="J9" s="43" t="str">
        <f t="shared" si="1"/>
        <v/>
      </c>
      <c r="K9" s="43" t="str">
        <f t="shared" si="3"/>
        <v/>
      </c>
      <c r="L9" s="43" t="str">
        <f t="shared" si="4"/>
        <v/>
      </c>
    </row>
    <row r="10" spans="1:12" x14ac:dyDescent="0.3">
      <c r="A10" s="32">
        <v>8</v>
      </c>
      <c r="B10" s="37" t="s">
        <v>11</v>
      </c>
      <c r="C10" s="38" t="s">
        <v>20</v>
      </c>
      <c r="D10" s="32" t="s">
        <v>7</v>
      </c>
      <c r="E10" s="34">
        <v>1</v>
      </c>
      <c r="F10" s="35"/>
      <c r="G10" s="46"/>
      <c r="H10" s="43" t="str">
        <f t="shared" si="0"/>
        <v/>
      </c>
      <c r="I10" s="43" t="str">
        <f t="shared" si="2"/>
        <v/>
      </c>
      <c r="J10" s="43" t="str">
        <f t="shared" si="1"/>
        <v/>
      </c>
      <c r="K10" s="43" t="str">
        <f t="shared" si="3"/>
        <v/>
      </c>
      <c r="L10" s="43" t="str">
        <f t="shared" si="4"/>
        <v/>
      </c>
    </row>
    <row r="11" spans="1:12" hidden="1" x14ac:dyDescent="0.3">
      <c r="A11" s="32">
        <v>7</v>
      </c>
      <c r="B11" s="33" t="s">
        <v>5</v>
      </c>
      <c r="C11" s="33" t="s">
        <v>6</v>
      </c>
      <c r="D11" s="32" t="s">
        <v>7</v>
      </c>
      <c r="E11" s="34">
        <v>1</v>
      </c>
      <c r="F11" s="35"/>
      <c r="G11" s="46"/>
      <c r="H11" s="43" t="str">
        <f t="shared" si="0"/>
        <v/>
      </c>
      <c r="I11" s="43" t="str">
        <f t="shared" si="2"/>
        <v/>
      </c>
      <c r="J11" s="43" t="str">
        <f t="shared" si="1"/>
        <v/>
      </c>
      <c r="K11" s="43" t="str">
        <f t="shared" si="3"/>
        <v/>
      </c>
      <c r="L11" s="43" t="str">
        <f t="shared" si="4"/>
        <v/>
      </c>
    </row>
    <row r="12" spans="1:12" x14ac:dyDescent="0.3">
      <c r="A12" s="32">
        <v>9</v>
      </c>
      <c r="B12" s="36" t="s">
        <v>10</v>
      </c>
      <c r="C12" s="38" t="s">
        <v>19</v>
      </c>
      <c r="D12" s="32" t="s">
        <v>7</v>
      </c>
      <c r="E12" s="34">
        <v>1</v>
      </c>
      <c r="F12" s="35"/>
      <c r="G12" s="46"/>
      <c r="H12" s="43" t="str">
        <f t="shared" si="0"/>
        <v/>
      </c>
      <c r="I12" s="43" t="str">
        <f t="shared" si="2"/>
        <v/>
      </c>
      <c r="J12" s="43" t="str">
        <f t="shared" si="1"/>
        <v/>
      </c>
      <c r="K12" s="43" t="str">
        <f t="shared" si="3"/>
        <v/>
      </c>
      <c r="L12" s="43" t="str">
        <f t="shared" si="4"/>
        <v/>
      </c>
    </row>
    <row r="13" spans="1:12" x14ac:dyDescent="0.3">
      <c r="A13" s="32">
        <v>10</v>
      </c>
      <c r="B13" s="39" t="s">
        <v>68</v>
      </c>
      <c r="C13" s="33" t="s">
        <v>58</v>
      </c>
      <c r="D13" s="32" t="s">
        <v>7</v>
      </c>
      <c r="E13" s="34">
        <v>1</v>
      </c>
      <c r="F13" s="35"/>
      <c r="G13" s="46"/>
      <c r="H13" s="43" t="str">
        <f t="shared" si="0"/>
        <v/>
      </c>
      <c r="I13" s="43" t="str">
        <f t="shared" si="2"/>
        <v/>
      </c>
      <c r="J13" s="43" t="str">
        <f t="shared" si="1"/>
        <v/>
      </c>
      <c r="K13" s="43" t="str">
        <f t="shared" si="3"/>
        <v/>
      </c>
      <c r="L13" s="43" t="str">
        <f t="shared" si="4"/>
        <v/>
      </c>
    </row>
    <row r="14" spans="1:12" x14ac:dyDescent="0.3">
      <c r="A14" s="32">
        <v>11</v>
      </c>
      <c r="B14" s="40" t="s">
        <v>28</v>
      </c>
      <c r="C14" s="33" t="s">
        <v>48</v>
      </c>
      <c r="D14" s="32" t="s">
        <v>7</v>
      </c>
      <c r="E14" s="34">
        <v>1</v>
      </c>
      <c r="F14" s="35"/>
      <c r="G14" s="46"/>
      <c r="H14" s="43" t="str">
        <f t="shared" si="0"/>
        <v/>
      </c>
      <c r="I14" s="43" t="str">
        <f t="shared" si="2"/>
        <v/>
      </c>
      <c r="J14" s="43" t="str">
        <f t="shared" si="1"/>
        <v/>
      </c>
      <c r="K14" s="43" t="str">
        <f t="shared" si="3"/>
        <v/>
      </c>
      <c r="L14" s="43" t="str">
        <f t="shared" si="4"/>
        <v/>
      </c>
    </row>
    <row r="15" spans="1:12" hidden="1" x14ac:dyDescent="0.3">
      <c r="A15" s="32">
        <v>10</v>
      </c>
      <c r="B15" s="37" t="s">
        <v>38</v>
      </c>
      <c r="C15" s="37" t="s">
        <v>58</v>
      </c>
      <c r="D15" s="32" t="s">
        <v>7</v>
      </c>
      <c r="E15" s="34">
        <v>1</v>
      </c>
      <c r="F15" s="35"/>
      <c r="G15" s="46"/>
      <c r="H15" s="43" t="str">
        <f t="shared" si="0"/>
        <v/>
      </c>
      <c r="I15" s="43" t="str">
        <f t="shared" si="2"/>
        <v/>
      </c>
      <c r="J15" s="43" t="str">
        <f t="shared" si="1"/>
        <v/>
      </c>
      <c r="K15" s="43" t="str">
        <f t="shared" si="3"/>
        <v/>
      </c>
      <c r="L15" s="43" t="str">
        <f t="shared" si="4"/>
        <v/>
      </c>
    </row>
    <row r="16" spans="1:12" x14ac:dyDescent="0.3">
      <c r="A16" s="32">
        <v>12</v>
      </c>
      <c r="B16" s="40" t="s">
        <v>28</v>
      </c>
      <c r="C16" s="33" t="s">
        <v>59</v>
      </c>
      <c r="D16" s="32" t="s">
        <v>7</v>
      </c>
      <c r="E16" s="34">
        <v>1</v>
      </c>
      <c r="F16" s="35"/>
      <c r="G16" s="46"/>
      <c r="H16" s="43" t="str">
        <f t="shared" si="0"/>
        <v/>
      </c>
      <c r="I16" s="43" t="str">
        <f t="shared" si="2"/>
        <v/>
      </c>
      <c r="J16" s="43" t="str">
        <f t="shared" si="1"/>
        <v/>
      </c>
      <c r="K16" s="43" t="str">
        <f t="shared" si="3"/>
        <v/>
      </c>
      <c r="L16" s="43" t="str">
        <f t="shared" si="4"/>
        <v/>
      </c>
    </row>
    <row r="17" spans="1:12" x14ac:dyDescent="0.3">
      <c r="A17" s="32">
        <v>13</v>
      </c>
      <c r="B17" s="40" t="s">
        <v>28</v>
      </c>
      <c r="C17" s="33" t="s">
        <v>42</v>
      </c>
      <c r="D17" s="32" t="s">
        <v>7</v>
      </c>
      <c r="E17" s="34">
        <v>1</v>
      </c>
      <c r="F17" s="35"/>
      <c r="G17" s="46"/>
      <c r="H17" s="43" t="str">
        <f t="shared" si="0"/>
        <v/>
      </c>
      <c r="I17" s="43" t="str">
        <f t="shared" si="2"/>
        <v/>
      </c>
      <c r="J17" s="43" t="str">
        <f t="shared" si="1"/>
        <v/>
      </c>
      <c r="K17" s="43" t="str">
        <f t="shared" si="3"/>
        <v/>
      </c>
      <c r="L17" s="43" t="str">
        <f t="shared" si="4"/>
        <v/>
      </c>
    </row>
    <row r="18" spans="1:12" x14ac:dyDescent="0.3">
      <c r="A18" s="32">
        <v>14</v>
      </c>
      <c r="B18" s="40" t="s">
        <v>28</v>
      </c>
      <c r="C18" s="33" t="s">
        <v>60</v>
      </c>
      <c r="D18" s="32" t="s">
        <v>7</v>
      </c>
      <c r="E18" s="34">
        <v>1</v>
      </c>
      <c r="F18" s="35"/>
      <c r="G18" s="46"/>
      <c r="H18" s="43" t="str">
        <f t="shared" si="0"/>
        <v/>
      </c>
      <c r="I18" s="43" t="str">
        <f t="shared" si="2"/>
        <v/>
      </c>
      <c r="J18" s="43" t="str">
        <f t="shared" si="1"/>
        <v/>
      </c>
      <c r="K18" s="43" t="str">
        <f t="shared" si="3"/>
        <v/>
      </c>
      <c r="L18" s="43" t="str">
        <f t="shared" si="4"/>
        <v/>
      </c>
    </row>
    <row r="19" spans="1:12" s="10" customFormat="1" x14ac:dyDescent="0.3">
      <c r="A19" s="32">
        <v>15</v>
      </c>
      <c r="B19" s="37" t="s">
        <v>22</v>
      </c>
      <c r="C19" s="37" t="s">
        <v>65</v>
      </c>
      <c r="D19" s="32" t="s">
        <v>7</v>
      </c>
      <c r="E19" s="34">
        <v>1</v>
      </c>
      <c r="F19" s="35"/>
      <c r="G19" s="46"/>
      <c r="H19" s="43" t="str">
        <f t="shared" si="0"/>
        <v/>
      </c>
      <c r="I19" s="43" t="str">
        <f t="shared" si="2"/>
        <v/>
      </c>
      <c r="J19" s="43" t="str">
        <f t="shared" si="1"/>
        <v/>
      </c>
      <c r="K19" s="43" t="str">
        <f t="shared" si="3"/>
        <v/>
      </c>
      <c r="L19" s="43" t="str">
        <f t="shared" si="4"/>
        <v/>
      </c>
    </row>
    <row r="20" spans="1:12" x14ac:dyDescent="0.3">
      <c r="A20" s="32">
        <v>16</v>
      </c>
      <c r="B20" s="37" t="s">
        <v>22</v>
      </c>
      <c r="C20" s="37" t="s">
        <v>66</v>
      </c>
      <c r="D20" s="32" t="s">
        <v>7</v>
      </c>
      <c r="E20" s="34">
        <v>1</v>
      </c>
      <c r="F20" s="35"/>
      <c r="G20" s="46"/>
      <c r="H20" s="43" t="str">
        <f t="shared" si="0"/>
        <v/>
      </c>
      <c r="I20" s="43" t="str">
        <f t="shared" si="2"/>
        <v/>
      </c>
      <c r="J20" s="43" t="str">
        <f t="shared" si="1"/>
        <v/>
      </c>
      <c r="K20" s="43" t="str">
        <f t="shared" si="3"/>
        <v/>
      </c>
      <c r="L20" s="43" t="str">
        <f t="shared" si="4"/>
        <v/>
      </c>
    </row>
    <row r="21" spans="1:12" x14ac:dyDescent="0.3">
      <c r="A21" s="32">
        <v>17</v>
      </c>
      <c r="B21" s="33" t="s">
        <v>18</v>
      </c>
      <c r="C21" s="33" t="s">
        <v>57</v>
      </c>
      <c r="D21" s="32" t="s">
        <v>7</v>
      </c>
      <c r="E21" s="34">
        <v>1</v>
      </c>
      <c r="F21" s="35"/>
      <c r="G21" s="46"/>
      <c r="H21" s="43" t="str">
        <f t="shared" si="0"/>
        <v/>
      </c>
      <c r="I21" s="43" t="str">
        <f t="shared" si="2"/>
        <v/>
      </c>
      <c r="J21" s="43" t="str">
        <f t="shared" si="1"/>
        <v/>
      </c>
      <c r="K21" s="43" t="str">
        <f t="shared" si="3"/>
        <v/>
      </c>
      <c r="L21" s="43" t="str">
        <f t="shared" si="4"/>
        <v/>
      </c>
    </row>
    <row r="22" spans="1:12" ht="20.399999999999999" x14ac:dyDescent="0.3">
      <c r="A22" s="32">
        <v>18</v>
      </c>
      <c r="B22" s="33" t="s">
        <v>72</v>
      </c>
      <c r="C22" s="33" t="s">
        <v>9</v>
      </c>
      <c r="D22" s="32" t="s">
        <v>7</v>
      </c>
      <c r="E22" s="34">
        <v>1</v>
      </c>
      <c r="F22" s="35"/>
      <c r="G22" s="46"/>
      <c r="H22" s="43" t="str">
        <f t="shared" si="0"/>
        <v/>
      </c>
      <c r="I22" s="43" t="str">
        <f t="shared" si="2"/>
        <v/>
      </c>
      <c r="J22" s="43" t="str">
        <f t="shared" si="1"/>
        <v/>
      </c>
      <c r="K22" s="43" t="str">
        <f t="shared" si="3"/>
        <v/>
      </c>
      <c r="L22" s="43" t="str">
        <f t="shared" si="4"/>
        <v/>
      </c>
    </row>
    <row r="23" spans="1:12" x14ac:dyDescent="0.3">
      <c r="A23" s="32">
        <v>19</v>
      </c>
      <c r="B23" s="33" t="s">
        <v>29</v>
      </c>
      <c r="C23" s="38" t="s">
        <v>43</v>
      </c>
      <c r="D23" s="32" t="s">
        <v>7</v>
      </c>
      <c r="E23" s="34">
        <v>1</v>
      </c>
      <c r="F23" s="35"/>
      <c r="G23" s="46"/>
      <c r="H23" s="43" t="str">
        <f t="shared" si="0"/>
        <v/>
      </c>
      <c r="I23" s="43" t="str">
        <f t="shared" si="2"/>
        <v/>
      </c>
      <c r="J23" s="43" t="str">
        <f t="shared" si="1"/>
        <v/>
      </c>
      <c r="K23" s="43" t="str">
        <f t="shared" si="3"/>
        <v/>
      </c>
      <c r="L23" s="43" t="str">
        <f t="shared" si="4"/>
        <v/>
      </c>
    </row>
    <row r="24" spans="1:12" ht="15" customHeight="1" x14ac:dyDescent="0.3">
      <c r="A24" s="32">
        <v>20</v>
      </c>
      <c r="B24" s="33" t="s">
        <v>24</v>
      </c>
      <c r="C24" s="33" t="s">
        <v>56</v>
      </c>
      <c r="D24" s="32" t="s">
        <v>7</v>
      </c>
      <c r="E24" s="34">
        <v>1</v>
      </c>
      <c r="F24" s="35"/>
      <c r="G24" s="46"/>
      <c r="H24" s="43" t="str">
        <f t="shared" si="0"/>
        <v/>
      </c>
      <c r="I24" s="43" t="str">
        <f t="shared" si="2"/>
        <v/>
      </c>
      <c r="J24" s="43" t="str">
        <f t="shared" si="1"/>
        <v/>
      </c>
      <c r="K24" s="43" t="str">
        <f t="shared" si="3"/>
        <v/>
      </c>
      <c r="L24" s="43" t="str">
        <f t="shared" si="4"/>
        <v/>
      </c>
    </row>
    <row r="25" spans="1:12" x14ac:dyDescent="0.3">
      <c r="A25" s="32">
        <v>21</v>
      </c>
      <c r="B25" s="33" t="s">
        <v>24</v>
      </c>
      <c r="C25" s="33" t="s">
        <v>55</v>
      </c>
      <c r="D25" s="32" t="s">
        <v>7</v>
      </c>
      <c r="E25" s="34">
        <v>1</v>
      </c>
      <c r="F25" s="35"/>
      <c r="G25" s="46"/>
      <c r="H25" s="43" t="str">
        <f t="shared" si="0"/>
        <v/>
      </c>
      <c r="I25" s="43" t="str">
        <f t="shared" si="2"/>
        <v/>
      </c>
      <c r="J25" s="43" t="str">
        <f t="shared" si="1"/>
        <v/>
      </c>
      <c r="K25" s="43" t="str">
        <f t="shared" si="3"/>
        <v/>
      </c>
      <c r="L25" s="43" t="str">
        <f t="shared" si="4"/>
        <v/>
      </c>
    </row>
    <row r="26" spans="1:12" x14ac:dyDescent="0.3">
      <c r="A26" s="32">
        <v>22</v>
      </c>
      <c r="B26" s="33" t="s">
        <v>71</v>
      </c>
      <c r="C26" s="33" t="s">
        <v>74</v>
      </c>
      <c r="D26" s="32" t="s">
        <v>7</v>
      </c>
      <c r="E26" s="34">
        <v>1</v>
      </c>
      <c r="F26" s="35"/>
      <c r="G26" s="46"/>
      <c r="H26" s="43" t="str">
        <f t="shared" si="0"/>
        <v/>
      </c>
      <c r="I26" s="43" t="str">
        <f t="shared" si="2"/>
        <v/>
      </c>
      <c r="J26" s="43" t="str">
        <f t="shared" si="1"/>
        <v/>
      </c>
      <c r="K26" s="43" t="str">
        <f t="shared" si="3"/>
        <v/>
      </c>
      <c r="L26" s="43" t="str">
        <f t="shared" si="4"/>
        <v/>
      </c>
    </row>
    <row r="27" spans="1:12" x14ac:dyDescent="0.3">
      <c r="A27" s="32">
        <v>23</v>
      </c>
      <c r="B27" s="36" t="s">
        <v>8</v>
      </c>
      <c r="C27" s="33" t="s">
        <v>62</v>
      </c>
      <c r="D27" s="32" t="s">
        <v>7</v>
      </c>
      <c r="E27" s="34">
        <v>1</v>
      </c>
      <c r="F27" s="35"/>
      <c r="G27" s="46"/>
      <c r="H27" s="43" t="str">
        <f t="shared" si="0"/>
        <v/>
      </c>
      <c r="I27" s="43" t="str">
        <f t="shared" si="2"/>
        <v/>
      </c>
      <c r="J27" s="43" t="str">
        <f t="shared" si="1"/>
        <v/>
      </c>
      <c r="K27" s="43" t="str">
        <f t="shared" si="3"/>
        <v/>
      </c>
      <c r="L27" s="43" t="str">
        <f t="shared" si="4"/>
        <v/>
      </c>
    </row>
    <row r="28" spans="1:12" x14ac:dyDescent="0.3">
      <c r="A28" s="32">
        <v>24</v>
      </c>
      <c r="B28" s="33" t="s">
        <v>13</v>
      </c>
      <c r="C28" s="33" t="s">
        <v>45</v>
      </c>
      <c r="D28" s="32" t="s">
        <v>7</v>
      </c>
      <c r="E28" s="34">
        <v>1</v>
      </c>
      <c r="F28" s="35"/>
      <c r="G28" s="46"/>
      <c r="H28" s="43" t="str">
        <f t="shared" si="0"/>
        <v/>
      </c>
      <c r="I28" s="43" t="str">
        <f t="shared" si="2"/>
        <v/>
      </c>
      <c r="J28" s="43" t="str">
        <f t="shared" si="1"/>
        <v/>
      </c>
      <c r="K28" s="43" t="str">
        <f t="shared" si="3"/>
        <v/>
      </c>
      <c r="L28" s="43" t="str">
        <f t="shared" si="4"/>
        <v/>
      </c>
    </row>
    <row r="29" spans="1:12" x14ac:dyDescent="0.3">
      <c r="A29" s="32">
        <v>25</v>
      </c>
      <c r="B29" s="33" t="s">
        <v>13</v>
      </c>
      <c r="C29" s="33" t="s">
        <v>46</v>
      </c>
      <c r="D29" s="32" t="s">
        <v>7</v>
      </c>
      <c r="E29" s="34">
        <v>1</v>
      </c>
      <c r="F29" s="35"/>
      <c r="G29" s="46"/>
      <c r="H29" s="43" t="str">
        <f t="shared" si="0"/>
        <v/>
      </c>
      <c r="I29" s="43" t="str">
        <f t="shared" si="2"/>
        <v/>
      </c>
      <c r="J29" s="43" t="str">
        <f t="shared" si="1"/>
        <v/>
      </c>
      <c r="K29" s="43" t="str">
        <f t="shared" si="3"/>
        <v/>
      </c>
      <c r="L29" s="43" t="str">
        <f t="shared" si="4"/>
        <v/>
      </c>
    </row>
    <row r="30" spans="1:12" x14ac:dyDescent="0.3">
      <c r="A30" s="32">
        <v>26</v>
      </c>
      <c r="B30" s="33" t="s">
        <v>26</v>
      </c>
      <c r="C30" s="38" t="s">
        <v>30</v>
      </c>
      <c r="D30" s="32" t="s">
        <v>7</v>
      </c>
      <c r="E30" s="34">
        <v>1</v>
      </c>
      <c r="F30" s="35"/>
      <c r="G30" s="46"/>
      <c r="H30" s="43" t="str">
        <f t="shared" si="0"/>
        <v/>
      </c>
      <c r="I30" s="43" t="str">
        <f t="shared" si="2"/>
        <v/>
      </c>
      <c r="J30" s="43" t="str">
        <f t="shared" si="1"/>
        <v/>
      </c>
      <c r="K30" s="43" t="str">
        <f t="shared" si="3"/>
        <v/>
      </c>
      <c r="L30" s="43" t="str">
        <f t="shared" si="4"/>
        <v/>
      </c>
    </row>
    <row r="31" spans="1:12" x14ac:dyDescent="0.3">
      <c r="A31" s="32">
        <v>27</v>
      </c>
      <c r="B31" s="37" t="s">
        <v>25</v>
      </c>
      <c r="C31" s="33" t="s">
        <v>73</v>
      </c>
      <c r="D31" s="32" t="s">
        <v>7</v>
      </c>
      <c r="E31" s="34">
        <v>1</v>
      </c>
      <c r="F31" s="35"/>
      <c r="G31" s="46"/>
      <c r="H31" s="43" t="str">
        <f t="shared" si="0"/>
        <v/>
      </c>
      <c r="I31" s="43" t="str">
        <f t="shared" si="2"/>
        <v/>
      </c>
      <c r="J31" s="43" t="str">
        <f t="shared" si="1"/>
        <v/>
      </c>
      <c r="K31" s="43" t="str">
        <f t="shared" si="3"/>
        <v/>
      </c>
      <c r="L31" s="43" t="str">
        <f t="shared" si="4"/>
        <v/>
      </c>
    </row>
    <row r="32" spans="1:12" x14ac:dyDescent="0.3">
      <c r="A32" s="32">
        <v>28</v>
      </c>
      <c r="B32" s="37" t="s">
        <v>21</v>
      </c>
      <c r="C32" s="40" t="s">
        <v>47</v>
      </c>
      <c r="D32" s="32" t="s">
        <v>7</v>
      </c>
      <c r="E32" s="34">
        <v>1</v>
      </c>
      <c r="F32" s="35"/>
      <c r="G32" s="46"/>
      <c r="H32" s="43" t="str">
        <f t="shared" si="0"/>
        <v/>
      </c>
      <c r="I32" s="43" t="str">
        <f t="shared" si="2"/>
        <v/>
      </c>
      <c r="J32" s="43" t="str">
        <f t="shared" si="1"/>
        <v/>
      </c>
      <c r="K32" s="43" t="str">
        <f t="shared" si="3"/>
        <v/>
      </c>
      <c r="L32" s="43" t="str">
        <f t="shared" si="4"/>
        <v/>
      </c>
    </row>
    <row r="33" spans="1:12" x14ac:dyDescent="0.3">
      <c r="A33" s="32">
        <v>29</v>
      </c>
      <c r="B33" s="37" t="s">
        <v>21</v>
      </c>
      <c r="C33" s="37" t="s">
        <v>63</v>
      </c>
      <c r="D33" s="32" t="s">
        <v>7</v>
      </c>
      <c r="E33" s="34">
        <v>1</v>
      </c>
      <c r="F33" s="35"/>
      <c r="G33" s="46"/>
      <c r="H33" s="43" t="str">
        <f t="shared" si="0"/>
        <v/>
      </c>
      <c r="I33" s="43" t="str">
        <f t="shared" si="2"/>
        <v/>
      </c>
      <c r="J33" s="43" t="str">
        <f t="shared" si="1"/>
        <v/>
      </c>
      <c r="K33" s="43" t="str">
        <f t="shared" si="3"/>
        <v/>
      </c>
      <c r="L33" s="43" t="str">
        <f t="shared" si="4"/>
        <v/>
      </c>
    </row>
    <row r="34" spans="1:12" x14ac:dyDescent="0.3">
      <c r="A34" s="32">
        <v>30</v>
      </c>
      <c r="B34" s="37" t="s">
        <v>21</v>
      </c>
      <c r="C34" s="37" t="s">
        <v>64</v>
      </c>
      <c r="D34" s="32" t="s">
        <v>7</v>
      </c>
      <c r="E34" s="34">
        <v>1</v>
      </c>
      <c r="F34" s="35"/>
      <c r="G34" s="46"/>
      <c r="H34" s="43" t="str">
        <f t="shared" si="0"/>
        <v/>
      </c>
      <c r="I34" s="43" t="str">
        <f t="shared" si="2"/>
        <v/>
      </c>
      <c r="J34" s="43" t="str">
        <f t="shared" si="1"/>
        <v/>
      </c>
      <c r="K34" s="43" t="str">
        <f t="shared" si="3"/>
        <v/>
      </c>
      <c r="L34" s="43" t="str">
        <f t="shared" si="4"/>
        <v/>
      </c>
    </row>
    <row r="35" spans="1:12" x14ac:dyDescent="0.3">
      <c r="A35" s="32">
        <v>31</v>
      </c>
      <c r="B35" s="33" t="s">
        <v>14</v>
      </c>
      <c r="C35" s="33" t="s">
        <v>15</v>
      </c>
      <c r="D35" s="32" t="s">
        <v>7</v>
      </c>
      <c r="E35" s="34">
        <v>1</v>
      </c>
      <c r="F35" s="35"/>
      <c r="G35" s="46"/>
      <c r="H35" s="43" t="str">
        <f t="shared" si="0"/>
        <v/>
      </c>
      <c r="I35" s="43" t="str">
        <f t="shared" si="2"/>
        <v/>
      </c>
      <c r="J35" s="43" t="str">
        <f t="shared" si="1"/>
        <v/>
      </c>
      <c r="K35" s="43" t="str">
        <f t="shared" si="3"/>
        <v/>
      </c>
      <c r="L35" s="43" t="str">
        <f t="shared" si="4"/>
        <v/>
      </c>
    </row>
    <row r="36" spans="1:12" x14ac:dyDescent="0.3">
      <c r="A36" s="32">
        <v>32</v>
      </c>
      <c r="B36" s="37" t="s">
        <v>14</v>
      </c>
      <c r="C36" s="37" t="s">
        <v>16</v>
      </c>
      <c r="D36" s="32" t="s">
        <v>7</v>
      </c>
      <c r="E36" s="34">
        <v>1</v>
      </c>
      <c r="F36" s="35"/>
      <c r="G36" s="46"/>
      <c r="H36" s="43" t="str">
        <f t="shared" si="0"/>
        <v/>
      </c>
      <c r="I36" s="43" t="str">
        <f t="shared" si="2"/>
        <v/>
      </c>
      <c r="J36" s="43" t="str">
        <f t="shared" si="1"/>
        <v/>
      </c>
      <c r="K36" s="43" t="str">
        <f t="shared" si="3"/>
        <v/>
      </c>
      <c r="L36" s="43" t="str">
        <f t="shared" si="4"/>
        <v/>
      </c>
    </row>
    <row r="37" spans="1:12" x14ac:dyDescent="0.3">
      <c r="A37" s="32">
        <v>33</v>
      </c>
      <c r="B37" s="37" t="s">
        <v>23</v>
      </c>
      <c r="C37" s="37" t="s">
        <v>54</v>
      </c>
      <c r="D37" s="32" t="s">
        <v>7</v>
      </c>
      <c r="E37" s="34">
        <v>1</v>
      </c>
      <c r="F37" s="35"/>
      <c r="G37" s="46"/>
      <c r="H37" s="43" t="str">
        <f t="shared" si="0"/>
        <v/>
      </c>
      <c r="I37" s="43" t="str">
        <f t="shared" si="2"/>
        <v/>
      </c>
      <c r="J37" s="43" t="str">
        <f t="shared" si="1"/>
        <v/>
      </c>
      <c r="K37" s="43" t="str">
        <f t="shared" si="3"/>
        <v/>
      </c>
      <c r="L37" s="43" t="str">
        <f t="shared" si="4"/>
        <v/>
      </c>
    </row>
    <row r="38" spans="1:12" x14ac:dyDescent="0.3">
      <c r="A38" s="30" t="s">
        <v>67</v>
      </c>
      <c r="B38" s="30"/>
      <c r="C38" s="30"/>
      <c r="D38" s="30"/>
      <c r="E38" s="30"/>
      <c r="F38" s="31"/>
      <c r="G38" s="29" t="s">
        <v>40</v>
      </c>
      <c r="H38" s="42">
        <f>SUM(H3:H37)</f>
        <v>0</v>
      </c>
      <c r="I38" s="44"/>
      <c r="J38" s="44"/>
      <c r="K38" s="45" t="s">
        <v>39</v>
      </c>
      <c r="L38" s="41">
        <f>SUM(L3:L37)</f>
        <v>0</v>
      </c>
    </row>
    <row r="39" spans="1:12" x14ac:dyDescent="0.3">
      <c r="A39" s="11"/>
      <c r="B39" s="3"/>
      <c r="C39" s="3"/>
      <c r="D39" s="11"/>
      <c r="E39" s="11"/>
    </row>
    <row r="40" spans="1:12" x14ac:dyDescent="0.3">
      <c r="A40" s="11"/>
      <c r="B40" s="3"/>
      <c r="C40" s="3"/>
      <c r="D40" s="11"/>
      <c r="E40" s="11"/>
    </row>
    <row r="41" spans="1:12" x14ac:dyDescent="0.3">
      <c r="A41" s="11"/>
      <c r="B41" s="3"/>
      <c r="C41" s="3"/>
      <c r="D41" s="11"/>
      <c r="E41" s="11"/>
    </row>
    <row r="42" spans="1:12" x14ac:dyDescent="0.3">
      <c r="A42" s="11"/>
      <c r="B42" s="3"/>
      <c r="C42" s="3"/>
      <c r="D42" s="11"/>
      <c r="E42" s="11"/>
    </row>
    <row r="43" spans="1:12" x14ac:dyDescent="0.3">
      <c r="A43" s="11"/>
      <c r="B43" s="3"/>
      <c r="C43" s="3"/>
      <c r="D43" s="11"/>
      <c r="E43" s="11"/>
    </row>
    <row r="44" spans="1:12" x14ac:dyDescent="0.3">
      <c r="A44" s="11"/>
      <c r="B44" s="3"/>
      <c r="C44" s="3"/>
      <c r="D44" s="11"/>
      <c r="E44" s="11"/>
    </row>
    <row r="45" spans="1:12" x14ac:dyDescent="0.3">
      <c r="A45" s="11"/>
      <c r="B45" s="3"/>
      <c r="C45" s="3"/>
      <c r="D45" s="11"/>
      <c r="E45" s="11"/>
    </row>
    <row r="46" spans="1:12" x14ac:dyDescent="0.3">
      <c r="A46" s="11"/>
      <c r="B46" s="3"/>
      <c r="C46" s="3"/>
      <c r="D46" s="11"/>
      <c r="E46" s="11"/>
    </row>
    <row r="47" spans="1:12" x14ac:dyDescent="0.3">
      <c r="A47" s="11"/>
      <c r="B47" s="3"/>
      <c r="C47" s="3"/>
      <c r="D47" s="11"/>
      <c r="E47" s="11"/>
    </row>
    <row r="48" spans="1:12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3"/>
      <c r="C133" s="3"/>
      <c r="D133" s="11"/>
      <c r="E133" s="11"/>
    </row>
    <row r="134" spans="1:5" x14ac:dyDescent="0.3">
      <c r="A134" s="11"/>
      <c r="B134" s="3"/>
      <c r="C134" s="3"/>
      <c r="D134" s="11"/>
      <c r="E134" s="11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3"/>
      <c r="C136" s="3"/>
      <c r="D136" s="11"/>
      <c r="E136" s="11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3"/>
      <c r="C138" s="3"/>
      <c r="D138" s="11"/>
      <c r="E138" s="11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3"/>
      <c r="C143" s="3"/>
      <c r="D143" s="11"/>
      <c r="E143" s="11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3"/>
      <c r="C145" s="3"/>
      <c r="D145" s="11"/>
      <c r="E145" s="11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3"/>
      <c r="C147" s="3"/>
      <c r="D147" s="11"/>
      <c r="E147" s="11"/>
    </row>
    <row r="148" spans="1:5" x14ac:dyDescent="0.3">
      <c r="A148" s="11"/>
      <c r="B148" s="3"/>
      <c r="C148" s="3"/>
      <c r="D148" s="11"/>
      <c r="E148" s="11"/>
    </row>
    <row r="149" spans="1:5" x14ac:dyDescent="0.3">
      <c r="A149" s="11"/>
      <c r="B149" s="3"/>
      <c r="C149" s="3"/>
      <c r="D149" s="11"/>
      <c r="E149" s="11"/>
    </row>
    <row r="150" spans="1:5" x14ac:dyDescent="0.3">
      <c r="A150" s="11"/>
      <c r="B150" s="3"/>
      <c r="C150" s="3"/>
      <c r="D150" s="11"/>
      <c r="E150" s="11"/>
    </row>
    <row r="151" spans="1:5" x14ac:dyDescent="0.3">
      <c r="A151" s="11"/>
      <c r="B151" s="3"/>
      <c r="C151" s="3"/>
      <c r="D151" s="11"/>
      <c r="E151" s="11"/>
    </row>
    <row r="152" spans="1:5" x14ac:dyDescent="0.3">
      <c r="A152" s="11"/>
      <c r="B152" s="3"/>
      <c r="C152" s="3"/>
      <c r="D152" s="11"/>
      <c r="E152" s="11"/>
    </row>
    <row r="153" spans="1:5" x14ac:dyDescent="0.3">
      <c r="A153" s="11"/>
      <c r="B153" s="3"/>
      <c r="C153" s="3"/>
      <c r="D153" s="11"/>
      <c r="E153" s="11"/>
    </row>
    <row r="154" spans="1:5" x14ac:dyDescent="0.3">
      <c r="A154" s="11"/>
      <c r="B154" s="3"/>
      <c r="C154" s="3"/>
      <c r="D154" s="11"/>
      <c r="E154" s="11"/>
    </row>
    <row r="155" spans="1:5" x14ac:dyDescent="0.3">
      <c r="A155" s="11"/>
      <c r="B155" s="3"/>
      <c r="C155" s="3"/>
      <c r="D155" s="11"/>
      <c r="E155" s="11"/>
    </row>
    <row r="156" spans="1:5" x14ac:dyDescent="0.3">
      <c r="A156" s="11"/>
      <c r="B156" s="3"/>
      <c r="C156" s="3"/>
      <c r="D156" s="11"/>
      <c r="E156" s="11"/>
    </row>
    <row r="157" spans="1:5" x14ac:dyDescent="0.3">
      <c r="A157" s="11"/>
      <c r="B157" s="3"/>
      <c r="C157" s="3"/>
      <c r="D157" s="11"/>
      <c r="E157" s="11"/>
    </row>
    <row r="158" spans="1:5" x14ac:dyDescent="0.3">
      <c r="A158" s="11"/>
      <c r="B158" s="3"/>
      <c r="C158" s="3"/>
      <c r="D158" s="11"/>
      <c r="E158" s="11"/>
    </row>
    <row r="159" spans="1:5" x14ac:dyDescent="0.3">
      <c r="A159" s="11"/>
      <c r="B159" s="3"/>
      <c r="C159" s="3"/>
      <c r="D159" s="11"/>
      <c r="E159" s="11"/>
    </row>
    <row r="160" spans="1:5" x14ac:dyDescent="0.3">
      <c r="A160" s="11"/>
      <c r="B160" s="3"/>
      <c r="C160" s="3"/>
      <c r="D160" s="11"/>
      <c r="E160" s="11"/>
    </row>
    <row r="161" spans="1:5" x14ac:dyDescent="0.3">
      <c r="A161" s="11"/>
      <c r="B161" s="12"/>
      <c r="C161" s="2"/>
      <c r="D161" s="11"/>
      <c r="E161" s="13"/>
    </row>
    <row r="162" spans="1:5" x14ac:dyDescent="0.3">
      <c r="A162" s="11"/>
      <c r="B162" s="2"/>
      <c r="C162" s="2"/>
      <c r="D162" s="13"/>
      <c r="E162" s="13"/>
    </row>
    <row r="163" spans="1:5" x14ac:dyDescent="0.3">
      <c r="A163" s="11"/>
      <c r="B163" s="2"/>
      <c r="C163" s="2"/>
      <c r="D163" s="13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2"/>
      <c r="D165" s="13"/>
      <c r="E165" s="11"/>
    </row>
    <row r="166" spans="1:5" x14ac:dyDescent="0.3">
      <c r="A166" s="11"/>
      <c r="B166" s="2"/>
      <c r="C166" s="2"/>
      <c r="D166" s="13"/>
      <c r="E166" s="13"/>
    </row>
    <row r="167" spans="1:5" x14ac:dyDescent="0.3">
      <c r="A167" s="11"/>
      <c r="B167" s="3"/>
      <c r="C167" s="3"/>
      <c r="D167" s="11"/>
      <c r="E167" s="11"/>
    </row>
    <row r="168" spans="1:5" x14ac:dyDescent="0.3">
      <c r="A168" s="11"/>
      <c r="B168" s="12"/>
      <c r="C168" s="12"/>
      <c r="D168" s="11"/>
      <c r="E168" s="14"/>
    </row>
    <row r="169" spans="1:5" x14ac:dyDescent="0.3">
      <c r="A169" s="11"/>
      <c r="B169" s="3"/>
      <c r="C169" s="3"/>
      <c r="D169" s="11"/>
      <c r="E169" s="11"/>
    </row>
    <row r="170" spans="1:5" x14ac:dyDescent="0.3">
      <c r="A170" s="11"/>
      <c r="B170" s="2"/>
      <c r="C170" s="12"/>
      <c r="D170" s="13"/>
      <c r="E170" s="15"/>
    </row>
    <row r="171" spans="1:5" x14ac:dyDescent="0.3">
      <c r="A171" s="11"/>
      <c r="B171" s="12"/>
      <c r="C171" s="12"/>
      <c r="D171" s="11"/>
      <c r="E171" s="14"/>
    </row>
    <row r="172" spans="1:5" x14ac:dyDescent="0.3">
      <c r="A172" s="11"/>
      <c r="B172" s="3"/>
      <c r="C172" s="3"/>
      <c r="D172" s="11"/>
      <c r="E172" s="11"/>
    </row>
    <row r="173" spans="1:5" x14ac:dyDescent="0.3">
      <c r="A173" s="11"/>
      <c r="B173" s="2"/>
      <c r="C173" s="16"/>
      <c r="D173" s="13"/>
      <c r="E173" s="13"/>
    </row>
    <row r="174" spans="1:5" x14ac:dyDescent="0.3">
      <c r="A174" s="11"/>
      <c r="B174" s="3"/>
      <c r="C174" s="3"/>
      <c r="D174" s="11"/>
      <c r="E174" s="11"/>
    </row>
    <row r="175" spans="1:5" x14ac:dyDescent="0.3">
      <c r="A175" s="11"/>
      <c r="B175" s="2"/>
      <c r="C175" s="1"/>
      <c r="D175" s="13"/>
      <c r="E175" s="13"/>
    </row>
    <row r="176" spans="1:5" x14ac:dyDescent="0.3">
      <c r="A176" s="11"/>
      <c r="B176" s="2"/>
      <c r="C176" s="2"/>
      <c r="D176" s="13"/>
      <c r="E176" s="13"/>
    </row>
    <row r="177" spans="1:5" x14ac:dyDescent="0.3">
      <c r="A177" s="11"/>
      <c r="B177" s="2"/>
      <c r="C177" s="12"/>
      <c r="D177" s="13"/>
      <c r="E177" s="13"/>
    </row>
    <row r="178" spans="1:5" x14ac:dyDescent="0.3">
      <c r="A178" s="11"/>
      <c r="B178" s="2"/>
      <c r="C178" s="12"/>
      <c r="D178" s="13"/>
      <c r="E178" s="13"/>
    </row>
    <row r="179" spans="1:5" x14ac:dyDescent="0.3">
      <c r="A179" s="11"/>
      <c r="B179" s="12"/>
      <c r="C179" s="12"/>
      <c r="D179" s="11"/>
      <c r="E179" s="14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3"/>
      <c r="C181" s="16"/>
      <c r="D181" s="11"/>
      <c r="E181" s="11"/>
    </row>
    <row r="182" spans="1:5" x14ac:dyDescent="0.3">
      <c r="A182" s="11"/>
      <c r="B182" s="2"/>
      <c r="C182" s="17"/>
      <c r="D182" s="14"/>
      <c r="E182" s="14"/>
    </row>
    <row r="183" spans="1:5" x14ac:dyDescent="0.3">
      <c r="A183" s="11"/>
      <c r="B183" s="2"/>
      <c r="C183" s="12"/>
      <c r="D183" s="13"/>
      <c r="E183" s="13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2"/>
      <c r="C185" s="2"/>
      <c r="D185" s="13"/>
      <c r="E185" s="13"/>
    </row>
    <row r="186" spans="1:5" x14ac:dyDescent="0.3">
      <c r="A186" s="11"/>
      <c r="B186" s="2"/>
      <c r="C186" s="3"/>
      <c r="D186" s="13"/>
      <c r="E186" s="11"/>
    </row>
    <row r="187" spans="1:5" x14ac:dyDescent="0.3">
      <c r="A187" s="11"/>
      <c r="B187" s="2"/>
      <c r="C187" s="2"/>
      <c r="D187" s="13"/>
      <c r="E187" s="13"/>
    </row>
    <row r="188" spans="1:5" x14ac:dyDescent="0.3">
      <c r="A188" s="11"/>
      <c r="B188" s="2"/>
      <c r="C188" s="2"/>
      <c r="D188" s="13"/>
      <c r="E188" s="13"/>
    </row>
    <row r="189" spans="1:5" x14ac:dyDescent="0.3">
      <c r="A189" s="11"/>
      <c r="B189" s="2"/>
      <c r="C189" s="3"/>
      <c r="D189" s="13"/>
      <c r="E189" s="11"/>
    </row>
    <row r="190" spans="1:5" x14ac:dyDescent="0.3">
      <c r="A190" s="11"/>
      <c r="B190" s="2"/>
      <c r="C190" s="2"/>
      <c r="D190" s="13"/>
      <c r="E190" s="13"/>
    </row>
    <row r="191" spans="1:5" x14ac:dyDescent="0.3">
      <c r="A191" s="11"/>
      <c r="B191" s="2"/>
      <c r="C191" s="12"/>
      <c r="D191" s="14"/>
      <c r="E191" s="13"/>
    </row>
    <row r="192" spans="1:5" x14ac:dyDescent="0.3">
      <c r="A192" s="11"/>
      <c r="B192" s="12"/>
      <c r="C192" s="12"/>
      <c r="D192" s="11"/>
      <c r="E192" s="14"/>
    </row>
    <row r="193" spans="1:5" x14ac:dyDescent="0.3">
      <c r="A193" s="11"/>
      <c r="B193" s="2"/>
      <c r="C193" s="2"/>
      <c r="D193" s="14"/>
      <c r="E193" s="13"/>
    </row>
    <row r="194" spans="1:5" x14ac:dyDescent="0.3">
      <c r="A194" s="11"/>
      <c r="B194" s="12"/>
      <c r="C194" s="12"/>
      <c r="D194" s="11"/>
      <c r="E194" s="14"/>
    </row>
    <row r="195" spans="1:5" x14ac:dyDescent="0.3">
      <c r="A195" s="11"/>
      <c r="B195" s="2"/>
      <c r="C195" s="16"/>
      <c r="D195" s="13"/>
      <c r="E195" s="11"/>
    </row>
    <row r="196" spans="1:5" x14ac:dyDescent="0.3">
      <c r="A196" s="11"/>
      <c r="B196" s="12"/>
      <c r="C196" s="2"/>
      <c r="D196" s="11"/>
      <c r="E196" s="14"/>
    </row>
    <row r="197" spans="1:5" x14ac:dyDescent="0.3">
      <c r="A197" s="11"/>
      <c r="B197" s="2"/>
      <c r="C197" s="2"/>
      <c r="D197" s="13"/>
      <c r="E197" s="13"/>
    </row>
    <row r="198" spans="1:5" x14ac:dyDescent="0.3">
      <c r="A198" s="11"/>
      <c r="B198" s="12"/>
      <c r="C198" s="12"/>
      <c r="D198" s="11"/>
      <c r="E198" s="14"/>
    </row>
    <row r="199" spans="1:5" x14ac:dyDescent="0.3">
      <c r="A199" s="11"/>
      <c r="B199" s="2"/>
      <c r="C199" s="2"/>
      <c r="D199" s="13"/>
      <c r="E199" s="13"/>
    </row>
    <row r="200" spans="1:5" x14ac:dyDescent="0.3">
      <c r="A200" s="11"/>
      <c r="B200" s="2"/>
      <c r="C200" s="12"/>
      <c r="D200" s="13"/>
      <c r="E200" s="13"/>
    </row>
    <row r="201" spans="1:5" x14ac:dyDescent="0.3">
      <c r="A201" s="11"/>
      <c r="B201" s="3"/>
      <c r="C201" s="3"/>
      <c r="D201" s="11"/>
      <c r="E201" s="11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2"/>
      <c r="D203" s="13"/>
      <c r="E203" s="13"/>
    </row>
    <row r="204" spans="1:5" x14ac:dyDescent="0.3">
      <c r="A204" s="11"/>
      <c r="B204" s="2"/>
      <c r="C204" s="17"/>
      <c r="D204" s="14"/>
      <c r="E204" s="14"/>
    </row>
    <row r="205" spans="1:5" x14ac:dyDescent="0.3">
      <c r="A205" s="11"/>
      <c r="B205" s="2"/>
      <c r="C205" s="17"/>
      <c r="D205" s="14"/>
      <c r="E205" s="14"/>
    </row>
    <row r="206" spans="1:5" x14ac:dyDescent="0.3">
      <c r="A206" s="11"/>
      <c r="B206" s="2"/>
      <c r="C206" s="12"/>
      <c r="D206" s="13"/>
      <c r="E206" s="15"/>
    </row>
    <row r="207" spans="1:5" x14ac:dyDescent="0.3">
      <c r="A207" s="11"/>
      <c r="B207" s="2"/>
      <c r="C207" s="12"/>
      <c r="D207" s="13"/>
      <c r="E207" s="13"/>
    </row>
    <row r="208" spans="1:5" x14ac:dyDescent="0.3">
      <c r="A208" s="11"/>
      <c r="B208" s="2"/>
      <c r="C208" s="2"/>
      <c r="D208" s="13"/>
      <c r="E208" s="13"/>
    </row>
    <row r="209" spans="1:5" x14ac:dyDescent="0.3">
      <c r="A209" s="11"/>
      <c r="B209" s="12"/>
      <c r="C209" s="12"/>
      <c r="D209" s="11"/>
      <c r="E209" s="14"/>
    </row>
    <row r="210" spans="1:5" x14ac:dyDescent="0.3">
      <c r="A210" s="11"/>
      <c r="B210" s="2"/>
      <c r="C210" s="2"/>
      <c r="D210" s="13"/>
      <c r="E210" s="13"/>
    </row>
    <row r="211" spans="1:5" x14ac:dyDescent="0.3">
      <c r="A211" s="11"/>
      <c r="B211" s="2"/>
      <c r="C211" s="17"/>
      <c r="D211" s="14"/>
      <c r="E211" s="14"/>
    </row>
    <row r="212" spans="1:5" x14ac:dyDescent="0.3">
      <c r="A212" s="11"/>
      <c r="B212" s="12"/>
      <c r="C212" s="12"/>
      <c r="D212" s="11"/>
      <c r="E212" s="14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2"/>
      <c r="C215" s="2"/>
      <c r="D215" s="13"/>
      <c r="E215" s="13"/>
    </row>
    <row r="216" spans="1:5" x14ac:dyDescent="0.3">
      <c r="A216" s="11"/>
      <c r="B216" s="2"/>
      <c r="C216" s="12"/>
      <c r="D216" s="13"/>
      <c r="E216" s="15"/>
    </row>
    <row r="217" spans="1:5" x14ac:dyDescent="0.3">
      <c r="A217" s="11"/>
      <c r="B217" s="2"/>
      <c r="C217" s="16"/>
      <c r="D217" s="13"/>
      <c r="E217" s="13"/>
    </row>
    <row r="218" spans="1:5" x14ac:dyDescent="0.3">
      <c r="A218" s="11"/>
      <c r="B218" s="12"/>
      <c r="C218" s="12"/>
      <c r="D218" s="11"/>
      <c r="E218" s="14"/>
    </row>
    <row r="219" spans="1:5" x14ac:dyDescent="0.3">
      <c r="A219" s="11"/>
      <c r="B219" s="2"/>
      <c r="C219" s="17"/>
      <c r="D219" s="11"/>
      <c r="E219" s="11"/>
    </row>
    <row r="220" spans="1:5" x14ac:dyDescent="0.3">
      <c r="A220" s="11"/>
      <c r="B220" s="2"/>
      <c r="C220" s="2"/>
      <c r="D220" s="13"/>
      <c r="E220" s="13"/>
    </row>
    <row r="221" spans="1:5" x14ac:dyDescent="0.3">
      <c r="A221" s="11"/>
      <c r="B221" s="12"/>
      <c r="C221" s="12"/>
      <c r="D221" s="11"/>
      <c r="E221" s="14"/>
    </row>
    <row r="222" spans="1:5" x14ac:dyDescent="0.3">
      <c r="A222" s="11"/>
      <c r="B222" s="3"/>
      <c r="C222" s="3"/>
      <c r="D222" s="11"/>
      <c r="E222" s="11"/>
    </row>
    <row r="223" spans="1:5" x14ac:dyDescent="0.3">
      <c r="A223" s="11"/>
      <c r="B223" s="12"/>
      <c r="C223" s="12"/>
      <c r="D223" s="11"/>
      <c r="E223" s="14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2"/>
      <c r="C225" s="12"/>
      <c r="D225" s="13"/>
      <c r="E225" s="13"/>
    </row>
    <row r="226" spans="1:5" x14ac:dyDescent="0.3">
      <c r="A226" s="11"/>
      <c r="B226" s="2"/>
      <c r="C226" s="12"/>
      <c r="D226" s="13"/>
      <c r="E226" s="13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3"/>
      <c r="C228" s="3"/>
      <c r="D228" s="11"/>
      <c r="E228" s="11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2"/>
      <c r="D230" s="13"/>
      <c r="E230" s="13"/>
    </row>
    <row r="231" spans="1:5" x14ac:dyDescent="0.3">
      <c r="A231" s="11"/>
      <c r="B231" s="2"/>
      <c r="C231" s="16"/>
      <c r="D231" s="13"/>
      <c r="E231" s="13"/>
    </row>
    <row r="232" spans="1:5" x14ac:dyDescent="0.3">
      <c r="A232" s="11"/>
      <c r="B232" s="3"/>
      <c r="C232" s="3"/>
      <c r="D232" s="11"/>
      <c r="E232" s="11"/>
    </row>
    <row r="233" spans="1:5" x14ac:dyDescent="0.3">
      <c r="A233" s="11"/>
      <c r="B233" s="3"/>
      <c r="C233" s="3"/>
      <c r="D233" s="11"/>
      <c r="E233" s="11"/>
    </row>
    <row r="234" spans="1:5" x14ac:dyDescent="0.3">
      <c r="A234" s="11"/>
      <c r="B234" s="12"/>
      <c r="C234" s="12"/>
      <c r="D234" s="11"/>
      <c r="E234" s="14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12"/>
      <c r="C237" s="12"/>
      <c r="D237" s="11"/>
      <c r="E237" s="14"/>
    </row>
    <row r="238" spans="1:5" x14ac:dyDescent="0.3">
      <c r="A238" s="11"/>
      <c r="B238" s="12"/>
      <c r="C238" s="12"/>
      <c r="D238" s="11"/>
      <c r="E238" s="14"/>
    </row>
    <row r="239" spans="1:5" x14ac:dyDescent="0.3">
      <c r="A239" s="11"/>
      <c r="B239" s="2"/>
      <c r="C239" s="2"/>
      <c r="D239" s="11"/>
      <c r="E239" s="13"/>
    </row>
    <row r="240" spans="1:5" x14ac:dyDescent="0.3">
      <c r="A240" s="11"/>
      <c r="B240" s="2"/>
      <c r="C240" s="12"/>
      <c r="D240" s="13"/>
      <c r="E240" s="13"/>
    </row>
    <row r="241" spans="1:5" x14ac:dyDescent="0.3">
      <c r="A241" s="11"/>
      <c r="B241" s="3"/>
      <c r="C241" s="3"/>
      <c r="D241" s="11"/>
      <c r="E241" s="11"/>
    </row>
    <row r="242" spans="1:5" x14ac:dyDescent="0.3">
      <c r="A242" s="11"/>
      <c r="B242" s="2"/>
      <c r="C242" s="12"/>
      <c r="D242" s="13"/>
      <c r="E242" s="13"/>
    </row>
    <row r="243" spans="1:5" x14ac:dyDescent="0.3">
      <c r="A243" s="11"/>
      <c r="B243" s="12"/>
      <c r="C243" s="12"/>
      <c r="D243" s="11"/>
      <c r="E243" s="14"/>
    </row>
    <row r="244" spans="1:5" x14ac:dyDescent="0.3">
      <c r="A244" s="11"/>
      <c r="B244" s="2"/>
      <c r="C244" s="2"/>
      <c r="D244" s="13"/>
      <c r="E244" s="13"/>
    </row>
    <row r="245" spans="1:5" x14ac:dyDescent="0.3">
      <c r="A245" s="11"/>
      <c r="B245" s="2"/>
      <c r="C245" s="2"/>
      <c r="D245" s="13"/>
      <c r="E245" s="13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12"/>
      <c r="C247" s="12"/>
      <c r="D247" s="11"/>
      <c r="E247" s="14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2"/>
      <c r="D249" s="13"/>
      <c r="E249" s="13"/>
    </row>
    <row r="250" spans="1:5" x14ac:dyDescent="0.3">
      <c r="A250" s="11"/>
      <c r="B250" s="2"/>
      <c r="C250" s="3"/>
      <c r="D250" s="13"/>
      <c r="E250" s="11"/>
    </row>
    <row r="251" spans="1:5" x14ac:dyDescent="0.3">
      <c r="A251" s="11"/>
      <c r="B251" s="2"/>
      <c r="C251" s="2"/>
      <c r="D251" s="13"/>
      <c r="E251" s="13"/>
    </row>
    <row r="252" spans="1:5" x14ac:dyDescent="0.3">
      <c r="A252" s="11"/>
      <c r="B252" s="2"/>
      <c r="C252" s="16"/>
      <c r="D252" s="13"/>
      <c r="E252" s="11"/>
    </row>
    <row r="253" spans="1:5" x14ac:dyDescent="0.3">
      <c r="A253" s="11"/>
      <c r="B253" s="2"/>
      <c r="C253" s="2"/>
      <c r="D253" s="13"/>
      <c r="E253" s="13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2"/>
      <c r="C256" s="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17"/>
      <c r="D258" s="14"/>
      <c r="E258" s="14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2"/>
      <c r="D262" s="13"/>
      <c r="E262" s="13"/>
    </row>
    <row r="263" spans="1:5" x14ac:dyDescent="0.3">
      <c r="A263" s="11"/>
      <c r="B263" s="12"/>
      <c r="C263" s="12"/>
      <c r="D263" s="11"/>
      <c r="E263" s="14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17"/>
      <c r="D265" s="14"/>
      <c r="E265" s="14"/>
    </row>
    <row r="266" spans="1:5" x14ac:dyDescent="0.3">
      <c r="A266" s="11"/>
      <c r="B266" s="2"/>
      <c r="C266" s="12"/>
      <c r="D266" s="13"/>
      <c r="E266" s="13"/>
    </row>
    <row r="267" spans="1:5" x14ac:dyDescent="0.3">
      <c r="A267" s="11"/>
      <c r="B267" s="2"/>
      <c r="C267" s="17"/>
      <c r="D267" s="18"/>
      <c r="E267" s="19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17"/>
      <c r="D269" s="14"/>
      <c r="E269" s="14"/>
    </row>
    <row r="270" spans="1:5" x14ac:dyDescent="0.3">
      <c r="A270" s="11"/>
      <c r="B270" s="3"/>
      <c r="C270" s="16"/>
      <c r="D270" s="11"/>
      <c r="E270" s="11"/>
    </row>
    <row r="271" spans="1:5" x14ac:dyDescent="0.3">
      <c r="A271" s="11"/>
      <c r="B271" s="12"/>
      <c r="C271" s="12"/>
      <c r="D271" s="11"/>
      <c r="E271" s="14"/>
    </row>
    <row r="272" spans="1:5" x14ac:dyDescent="0.3">
      <c r="A272" s="11"/>
      <c r="B272" s="2"/>
      <c r="C272" s="17"/>
      <c r="D272" s="18"/>
      <c r="E272" s="20"/>
    </row>
    <row r="273" spans="1:5" x14ac:dyDescent="0.3">
      <c r="A273" s="11"/>
      <c r="B273" s="3"/>
      <c r="C273" s="3"/>
      <c r="D273" s="11"/>
      <c r="E273" s="11"/>
    </row>
    <row r="274" spans="1:5" x14ac:dyDescent="0.3">
      <c r="A274" s="11"/>
      <c r="B274" s="2"/>
      <c r="C274" s="2"/>
      <c r="D274" s="13"/>
      <c r="E274" s="13"/>
    </row>
    <row r="275" spans="1:5" x14ac:dyDescent="0.3">
      <c r="A275" s="11"/>
      <c r="B275" s="2"/>
      <c r="C275" s="12"/>
      <c r="D275" s="13"/>
      <c r="E275" s="13"/>
    </row>
    <row r="276" spans="1:5" x14ac:dyDescent="0.3">
      <c r="A276" s="11"/>
      <c r="B276" s="12"/>
      <c r="C276" s="12"/>
      <c r="D276" s="11"/>
      <c r="E276" s="14"/>
    </row>
    <row r="277" spans="1:5" x14ac:dyDescent="0.3">
      <c r="A277" s="11"/>
      <c r="B277" s="3"/>
      <c r="C277" s="3"/>
      <c r="D277" s="11"/>
      <c r="E277" s="11"/>
    </row>
    <row r="278" spans="1:5" x14ac:dyDescent="0.3">
      <c r="A278" s="11"/>
      <c r="B278" s="2"/>
      <c r="C278" s="2"/>
      <c r="D278" s="13"/>
      <c r="E278" s="13"/>
    </row>
    <row r="279" spans="1:5" x14ac:dyDescent="0.3">
      <c r="A279" s="11"/>
      <c r="B279" s="2"/>
      <c r="C279" s="17"/>
      <c r="D279" s="11"/>
      <c r="E279" s="11"/>
    </row>
    <row r="280" spans="1:5" x14ac:dyDescent="0.3">
      <c r="A280" s="11"/>
      <c r="B280" s="2"/>
      <c r="C280" s="2"/>
      <c r="D280" s="13"/>
      <c r="E280" s="13"/>
    </row>
    <row r="281" spans="1:5" x14ac:dyDescent="0.3">
      <c r="A281" s="11"/>
      <c r="B281" s="2"/>
      <c r="C281" s="12"/>
      <c r="D281" s="13"/>
      <c r="E281" s="13"/>
    </row>
    <row r="282" spans="1:5" x14ac:dyDescent="0.3">
      <c r="A282" s="11"/>
      <c r="B282" s="2"/>
      <c r="C282" s="3"/>
      <c r="D282" s="13"/>
      <c r="E282" s="13"/>
    </row>
    <row r="283" spans="1:5" x14ac:dyDescent="0.3">
      <c r="A283" s="11"/>
      <c r="B283" s="12"/>
      <c r="C283" s="12"/>
      <c r="D283" s="11"/>
      <c r="E283" s="14"/>
    </row>
    <row r="284" spans="1:5" x14ac:dyDescent="0.3">
      <c r="A284" s="11"/>
      <c r="B284" s="2"/>
      <c r="C284" s="2"/>
      <c r="D284" s="13"/>
      <c r="E284" s="13"/>
    </row>
    <row r="285" spans="1:5" x14ac:dyDescent="0.3">
      <c r="A285" s="11"/>
      <c r="B285" s="2"/>
      <c r="C285" s="12"/>
      <c r="D285" s="13"/>
      <c r="E285" s="13"/>
    </row>
    <row r="286" spans="1:5" x14ac:dyDescent="0.3">
      <c r="A286" s="11"/>
      <c r="B286" s="2"/>
      <c r="C286" s="12"/>
      <c r="D286" s="13"/>
      <c r="E286" s="13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2"/>
      <c r="C288" s="12"/>
      <c r="D288" s="13"/>
      <c r="E288" s="13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2"/>
      <c r="D290" s="13"/>
      <c r="E290" s="13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16"/>
      <c r="D292" s="18"/>
      <c r="E292" s="15"/>
    </row>
    <row r="293" spans="1:5" x14ac:dyDescent="0.3">
      <c r="A293" s="11"/>
      <c r="B293" s="2"/>
      <c r="C293" s="2"/>
      <c r="D293" s="13"/>
      <c r="E293" s="13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2"/>
      <c r="C295" s="2"/>
      <c r="D295" s="13"/>
      <c r="E295" s="13"/>
    </row>
    <row r="296" spans="1:5" x14ac:dyDescent="0.3">
      <c r="A296" s="11"/>
      <c r="B296" s="12"/>
      <c r="C296" s="12"/>
      <c r="D296" s="11"/>
      <c r="E296" s="14"/>
    </row>
    <row r="297" spans="1:5" x14ac:dyDescent="0.3">
      <c r="A297" s="11"/>
      <c r="B297" s="2"/>
      <c r="C297" s="12"/>
      <c r="D297" s="13"/>
      <c r="E297" s="15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2"/>
      <c r="C299" s="2"/>
      <c r="D299" s="13"/>
      <c r="E299" s="13"/>
    </row>
    <row r="300" spans="1:5" x14ac:dyDescent="0.3">
      <c r="A300" s="11"/>
      <c r="B300" s="2"/>
      <c r="C300" s="3"/>
      <c r="D300" s="13"/>
      <c r="E300" s="13"/>
    </row>
    <row r="301" spans="1:5" x14ac:dyDescent="0.3">
      <c r="A301" s="11"/>
      <c r="B301" s="3"/>
      <c r="C301" s="3"/>
      <c r="D301" s="11"/>
      <c r="E301" s="11"/>
    </row>
    <row r="302" spans="1:5" x14ac:dyDescent="0.3">
      <c r="A302" s="11"/>
      <c r="B302" s="12"/>
      <c r="C302" s="12"/>
      <c r="D302" s="11"/>
      <c r="E302" s="14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2"/>
      <c r="D304" s="13"/>
      <c r="E304" s="13"/>
    </row>
    <row r="305" spans="1:5" x14ac:dyDescent="0.3">
      <c r="A305" s="11"/>
      <c r="B305" s="2"/>
      <c r="C305" s="12"/>
      <c r="D305" s="13"/>
      <c r="E305" s="15"/>
    </row>
    <row r="306" spans="1:5" x14ac:dyDescent="0.3">
      <c r="A306" s="11"/>
      <c r="B306" s="12"/>
      <c r="C306" s="12"/>
      <c r="D306" s="11"/>
      <c r="E306" s="14"/>
    </row>
    <row r="307" spans="1:5" x14ac:dyDescent="0.3">
      <c r="A307" s="11"/>
      <c r="B307" s="2"/>
      <c r="C307" s="12"/>
      <c r="D307" s="13"/>
      <c r="E307" s="13"/>
    </row>
    <row r="308" spans="1:5" x14ac:dyDescent="0.3">
      <c r="A308" s="11"/>
      <c r="B308" s="2"/>
      <c r="C308" s="12"/>
      <c r="D308" s="13"/>
      <c r="E308" s="13"/>
    </row>
    <row r="309" spans="1:5" x14ac:dyDescent="0.3">
      <c r="A309" s="11"/>
      <c r="B309" s="2"/>
      <c r="C309" s="12"/>
      <c r="D309" s="13"/>
      <c r="E309" s="13"/>
    </row>
    <row r="310" spans="1:5" x14ac:dyDescent="0.3">
      <c r="A310" s="11"/>
      <c r="B310" s="3"/>
      <c r="C310" s="3"/>
      <c r="D310" s="11"/>
      <c r="E310" s="11"/>
    </row>
    <row r="311" spans="1:5" x14ac:dyDescent="0.3">
      <c r="A311" s="11"/>
      <c r="B311" s="2"/>
      <c r="C311" s="2"/>
      <c r="D311" s="13"/>
      <c r="E311" s="13"/>
    </row>
    <row r="312" spans="1:5" x14ac:dyDescent="0.3">
      <c r="A312" s="11"/>
      <c r="B312" s="12"/>
      <c r="C312" s="12"/>
      <c r="D312" s="11"/>
      <c r="E312" s="14"/>
    </row>
    <row r="313" spans="1:5" x14ac:dyDescent="0.3">
      <c r="A313" s="11"/>
      <c r="B313" s="3"/>
      <c r="C313" s="3"/>
      <c r="D313" s="11"/>
      <c r="E313" s="11"/>
    </row>
    <row r="314" spans="1:5" x14ac:dyDescent="0.3">
      <c r="A314" s="11"/>
      <c r="B314" s="2"/>
      <c r="C314" s="17"/>
      <c r="D314" s="11"/>
      <c r="E314" s="19"/>
    </row>
    <row r="315" spans="1:5" x14ac:dyDescent="0.3">
      <c r="A315" s="11"/>
      <c r="B315" s="2"/>
      <c r="C315" s="2"/>
      <c r="D315" s="13"/>
      <c r="E315" s="13"/>
    </row>
    <row r="316" spans="1:5" x14ac:dyDescent="0.3">
      <c r="A316" s="11"/>
      <c r="B316" s="3"/>
      <c r="C316" s="3"/>
      <c r="D316" s="11"/>
      <c r="E316" s="11"/>
    </row>
    <row r="317" spans="1:5" x14ac:dyDescent="0.3">
      <c r="A317" s="11"/>
      <c r="B317" s="2"/>
      <c r="C317" s="2"/>
      <c r="D317" s="13"/>
      <c r="E317" s="13"/>
    </row>
    <row r="318" spans="1:5" x14ac:dyDescent="0.3">
      <c r="A318" s="11"/>
      <c r="B318" s="2"/>
      <c r="C318" s="2"/>
      <c r="D318" s="13"/>
      <c r="E318" s="13"/>
    </row>
    <row r="319" spans="1:5" x14ac:dyDescent="0.3">
      <c r="A319" s="11"/>
      <c r="B319" s="2"/>
      <c r="C319" s="12"/>
      <c r="D319" s="13"/>
      <c r="E319" s="15"/>
    </row>
    <row r="320" spans="1:5" x14ac:dyDescent="0.3">
      <c r="A320" s="11"/>
      <c r="B320" s="2"/>
      <c r="C320" s="16"/>
      <c r="D320" s="13"/>
      <c r="E320" s="13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12"/>
      <c r="D322" s="13"/>
      <c r="E322" s="15"/>
    </row>
    <row r="323" spans="1:5" x14ac:dyDescent="0.3">
      <c r="A323" s="11"/>
      <c r="B323" s="3"/>
      <c r="C323" s="3"/>
      <c r="D323" s="11"/>
      <c r="E323" s="11"/>
    </row>
    <row r="324" spans="1:5" x14ac:dyDescent="0.3">
      <c r="A324" s="11"/>
      <c r="B324" s="2"/>
      <c r="C324" s="12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12"/>
      <c r="C326" s="12"/>
      <c r="D326" s="11"/>
      <c r="E326" s="14"/>
    </row>
    <row r="327" spans="1:5" x14ac:dyDescent="0.3">
      <c r="A327" s="11"/>
      <c r="B327" s="12"/>
      <c r="C327" s="12"/>
      <c r="D327" s="11"/>
      <c r="E327" s="14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2"/>
      <c r="D330" s="13"/>
      <c r="E330" s="13"/>
    </row>
    <row r="331" spans="1:5" x14ac:dyDescent="0.3">
      <c r="A331" s="11"/>
      <c r="B331" s="12"/>
      <c r="C331" s="12"/>
      <c r="D331" s="11"/>
      <c r="E331" s="14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12"/>
      <c r="C333" s="12"/>
      <c r="D333" s="11"/>
      <c r="E333" s="14"/>
    </row>
    <row r="334" spans="1:5" x14ac:dyDescent="0.3">
      <c r="A334" s="11"/>
      <c r="B334" s="2"/>
      <c r="C334" s="12"/>
      <c r="D334" s="13"/>
      <c r="E334" s="15"/>
    </row>
    <row r="335" spans="1:5" x14ac:dyDescent="0.3">
      <c r="A335" s="11"/>
      <c r="B335" s="3"/>
      <c r="C335" s="3"/>
      <c r="D335" s="11"/>
      <c r="E335" s="11"/>
    </row>
    <row r="336" spans="1:5" x14ac:dyDescent="0.3">
      <c r="A336" s="11"/>
      <c r="B336" s="2"/>
      <c r="C336" s="12"/>
      <c r="D336" s="13"/>
      <c r="E336" s="13"/>
    </row>
    <row r="337" spans="1:5" x14ac:dyDescent="0.3">
      <c r="A337" s="11"/>
      <c r="B337" s="3"/>
      <c r="C337" s="3"/>
      <c r="D337" s="11"/>
      <c r="E337" s="11"/>
    </row>
    <row r="338" spans="1:5" x14ac:dyDescent="0.3">
      <c r="A338" s="11"/>
      <c r="B338" s="2"/>
      <c r="C338" s="3"/>
      <c r="D338" s="13"/>
      <c r="E338" s="11"/>
    </row>
    <row r="339" spans="1:5" x14ac:dyDescent="0.3">
      <c r="A339" s="11"/>
      <c r="B339" s="2"/>
      <c r="C339" s="16"/>
      <c r="D339" s="13"/>
      <c r="E339" s="13"/>
    </row>
    <row r="340" spans="1:5" x14ac:dyDescent="0.3">
      <c r="A340" s="11"/>
      <c r="B340" s="2"/>
      <c r="C340" s="2"/>
      <c r="D340" s="13"/>
      <c r="E340" s="13"/>
    </row>
    <row r="341" spans="1:5" x14ac:dyDescent="0.3">
      <c r="A341" s="11"/>
      <c r="B341" s="2"/>
      <c r="C341" s="2"/>
      <c r="D341" s="13"/>
      <c r="E341" s="13"/>
    </row>
    <row r="342" spans="1:5" x14ac:dyDescent="0.3">
      <c r="A342" s="11"/>
      <c r="B342" s="12"/>
      <c r="C342" s="12"/>
      <c r="D342" s="11"/>
      <c r="E342" s="14"/>
    </row>
    <row r="343" spans="1:5" x14ac:dyDescent="0.3">
      <c r="A343" s="11"/>
      <c r="B343" s="12"/>
      <c r="C343" s="12"/>
      <c r="D343" s="11"/>
      <c r="E343" s="14"/>
    </row>
    <row r="344" spans="1:5" x14ac:dyDescent="0.3">
      <c r="A344" s="11"/>
      <c r="B344" s="2"/>
      <c r="C344" s="1"/>
      <c r="D344" s="13"/>
      <c r="E344" s="13"/>
    </row>
    <row r="345" spans="1:5" x14ac:dyDescent="0.3">
      <c r="A345" s="11"/>
      <c r="B345" s="2"/>
      <c r="C345" s="12"/>
      <c r="D345" s="13"/>
      <c r="E345" s="13"/>
    </row>
    <row r="346" spans="1:5" x14ac:dyDescent="0.3">
      <c r="A346" s="11"/>
      <c r="B346" s="3"/>
      <c r="C346" s="3"/>
      <c r="D346" s="11"/>
      <c r="E346" s="11"/>
    </row>
    <row r="347" spans="1:5" x14ac:dyDescent="0.3">
      <c r="A347" s="11"/>
      <c r="B347" s="2"/>
      <c r="C347" s="16"/>
      <c r="D347" s="13"/>
      <c r="E347" s="11"/>
    </row>
    <row r="348" spans="1:5" x14ac:dyDescent="0.3">
      <c r="A348" s="11"/>
      <c r="B348" s="12"/>
      <c r="C348" s="12"/>
      <c r="D348" s="11"/>
      <c r="E348" s="14"/>
    </row>
    <row r="349" spans="1:5" x14ac:dyDescent="0.3">
      <c r="A349" s="11"/>
      <c r="B349" s="12"/>
      <c r="C349" s="12"/>
      <c r="D349" s="11"/>
      <c r="E349" s="14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2"/>
      <c r="C351" s="2"/>
      <c r="D351" s="13"/>
      <c r="E351" s="13"/>
    </row>
    <row r="352" spans="1:5" x14ac:dyDescent="0.3">
      <c r="A352" s="11"/>
      <c r="B352" s="2"/>
      <c r="C352" s="16"/>
      <c r="D352" s="13"/>
      <c r="E352" s="13"/>
    </row>
    <row r="353" spans="1:5" x14ac:dyDescent="0.3">
      <c r="A353" s="11"/>
      <c r="B353" s="12"/>
      <c r="C353" s="12"/>
      <c r="D353" s="11"/>
      <c r="E353" s="14"/>
    </row>
    <row r="354" spans="1:5" x14ac:dyDescent="0.3">
      <c r="A354" s="11"/>
      <c r="B354" s="2"/>
      <c r="C354" s="16"/>
      <c r="D354" s="13"/>
      <c r="E354" s="13"/>
    </row>
    <row r="355" spans="1:5" x14ac:dyDescent="0.3">
      <c r="A355" s="11"/>
      <c r="B355" s="12"/>
      <c r="C355" s="12"/>
      <c r="D355" s="11"/>
      <c r="E355" s="14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2"/>
      <c r="C357" s="2"/>
      <c r="D357" s="13"/>
      <c r="E357" s="13"/>
    </row>
    <row r="358" spans="1:5" x14ac:dyDescent="0.3">
      <c r="A358" s="11"/>
      <c r="B358" s="2"/>
      <c r="C358" s="12"/>
      <c r="D358" s="13"/>
      <c r="E358" s="13"/>
    </row>
    <row r="359" spans="1:5" x14ac:dyDescent="0.3">
      <c r="A359" s="11"/>
      <c r="B359" s="2"/>
      <c r="C359" s="2"/>
      <c r="D359" s="13"/>
      <c r="E359" s="13"/>
    </row>
    <row r="360" spans="1:5" x14ac:dyDescent="0.3">
      <c r="A360" s="11"/>
      <c r="B360" s="2"/>
      <c r="C360" s="2"/>
      <c r="D360" s="13"/>
      <c r="E360" s="13"/>
    </row>
    <row r="361" spans="1:5" x14ac:dyDescent="0.3">
      <c r="A361" s="11"/>
      <c r="B361" s="12"/>
      <c r="C361" s="12"/>
      <c r="D361" s="11"/>
      <c r="E361" s="14"/>
    </row>
    <row r="362" spans="1:5" x14ac:dyDescent="0.3">
      <c r="A362" s="11"/>
      <c r="B362" s="12"/>
      <c r="C362" s="12"/>
      <c r="D362" s="11"/>
      <c r="E362" s="14"/>
    </row>
    <row r="363" spans="1:5" x14ac:dyDescent="0.3">
      <c r="A363" s="11"/>
      <c r="B363" s="16"/>
      <c r="C363" s="16"/>
      <c r="D363" s="15"/>
      <c r="E363" s="15"/>
    </row>
    <row r="364" spans="1:5" x14ac:dyDescent="0.3">
      <c r="A364" s="11"/>
      <c r="B364" s="2"/>
      <c r="C364" s="2"/>
      <c r="D364" s="13"/>
      <c r="E364" s="13"/>
    </row>
    <row r="365" spans="1:5" x14ac:dyDescent="0.3">
      <c r="A365" s="11"/>
      <c r="B365" s="21"/>
      <c r="C365" s="21"/>
      <c r="D365" s="22"/>
      <c r="E365" s="22"/>
    </row>
    <row r="366" spans="1:5" x14ac:dyDescent="0.3">
      <c r="A366" s="11"/>
      <c r="B366" s="16"/>
      <c r="C366" s="16"/>
      <c r="D366" s="15"/>
      <c r="E366" s="15"/>
    </row>
    <row r="367" spans="1:5" x14ac:dyDescent="0.3">
      <c r="A367" s="11"/>
      <c r="B367" s="16"/>
      <c r="C367" s="16"/>
      <c r="D367" s="15"/>
      <c r="E367" s="15"/>
    </row>
    <row r="368" spans="1:5" x14ac:dyDescent="0.3">
      <c r="A368" s="11"/>
      <c r="B368" s="21"/>
      <c r="C368" s="21"/>
      <c r="D368" s="22"/>
      <c r="E368" s="22"/>
    </row>
    <row r="369" spans="1:5" x14ac:dyDescent="0.3">
      <c r="A369" s="11"/>
      <c r="B369" s="16"/>
      <c r="C369" s="16"/>
      <c r="D369" s="15"/>
      <c r="E369" s="15"/>
    </row>
    <row r="370" spans="1:5" x14ac:dyDescent="0.3">
      <c r="A370" s="11"/>
      <c r="B370" s="21"/>
      <c r="C370" s="21"/>
      <c r="D370" s="22"/>
      <c r="E370" s="22"/>
    </row>
    <row r="371" spans="1:5" x14ac:dyDescent="0.3">
      <c r="A371" s="11"/>
      <c r="B371" s="16"/>
      <c r="C371" s="16"/>
      <c r="D371" s="15"/>
      <c r="E371" s="15"/>
    </row>
    <row r="372" spans="1:5" x14ac:dyDescent="0.3">
      <c r="A372" s="11"/>
      <c r="B372" s="21"/>
      <c r="C372" s="21"/>
      <c r="D372" s="22"/>
      <c r="E372" s="22"/>
    </row>
    <row r="373" spans="1:5" x14ac:dyDescent="0.3">
      <c r="A373" s="11"/>
      <c r="B373" s="21"/>
      <c r="C373" s="21"/>
      <c r="D373" s="22"/>
      <c r="E373" s="22"/>
    </row>
    <row r="374" spans="1:5" x14ac:dyDescent="0.3">
      <c r="A374" s="11"/>
      <c r="B374" s="16"/>
      <c r="C374" s="16"/>
      <c r="D374" s="15"/>
      <c r="E374" s="15"/>
    </row>
    <row r="375" spans="1:5" x14ac:dyDescent="0.3">
      <c r="A375" s="11"/>
      <c r="B375" s="2"/>
      <c r="C375" s="2"/>
      <c r="D375" s="13"/>
      <c r="E375" s="13"/>
    </row>
    <row r="376" spans="1:5" x14ac:dyDescent="0.3">
      <c r="A376" s="11"/>
      <c r="B376" s="2"/>
      <c r="C376" s="2"/>
      <c r="D376" s="13"/>
      <c r="E376" s="13"/>
    </row>
    <row r="377" spans="1:5" x14ac:dyDescent="0.3">
      <c r="A377" s="11"/>
      <c r="B377" s="21"/>
      <c r="C377" s="21"/>
      <c r="D377" s="22"/>
      <c r="E377" s="22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23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16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s="10" customFormat="1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3"/>
      <c r="C650" s="3"/>
      <c r="D650" s="11"/>
      <c r="E650" s="11"/>
    </row>
    <row r="651" spans="1:5" x14ac:dyDescent="0.3">
      <c r="A651" s="11"/>
      <c r="B651" s="3"/>
      <c r="C651" s="3"/>
      <c r="D651" s="11"/>
      <c r="E651" s="11"/>
    </row>
    <row r="652" spans="1:5" x14ac:dyDescent="0.3">
      <c r="A652" s="11"/>
      <c r="B652" s="3"/>
      <c r="C652" s="3"/>
      <c r="D652" s="11"/>
      <c r="E652" s="11"/>
    </row>
    <row r="653" spans="1:5" x14ac:dyDescent="0.3">
      <c r="A653" s="11"/>
      <c r="B653" s="3"/>
      <c r="C653" s="3"/>
      <c r="D653" s="11"/>
      <c r="E653" s="11"/>
    </row>
    <row r="654" spans="1:5" x14ac:dyDescent="0.3">
      <c r="A654" s="11"/>
      <c r="B654" s="3"/>
      <c r="C654" s="3"/>
      <c r="D654" s="11"/>
      <c r="E654" s="11"/>
    </row>
    <row r="655" spans="1:5" x14ac:dyDescent="0.3">
      <c r="A655" s="11"/>
      <c r="B655" s="3"/>
      <c r="C655" s="3"/>
      <c r="D655" s="11"/>
      <c r="E655" s="11"/>
    </row>
    <row r="656" spans="1:5" x14ac:dyDescent="0.3">
      <c r="A656" s="11"/>
      <c r="B656" s="3"/>
      <c r="C656" s="3"/>
      <c r="D656" s="11"/>
      <c r="E656" s="11"/>
    </row>
    <row r="657" spans="1:5" x14ac:dyDescent="0.3">
      <c r="A657" s="11"/>
      <c r="B657" s="3"/>
      <c r="C657" s="3"/>
      <c r="D657" s="11"/>
      <c r="E657" s="11"/>
    </row>
    <row r="658" spans="1:5" x14ac:dyDescent="0.3">
      <c r="A658" s="11"/>
      <c r="B658" s="3"/>
      <c r="C658" s="3"/>
      <c r="D658" s="11"/>
      <c r="E658" s="11"/>
    </row>
    <row r="659" spans="1:5" x14ac:dyDescent="0.3">
      <c r="A659" s="11"/>
      <c r="B659" s="3"/>
      <c r="C659" s="3"/>
      <c r="D659" s="11"/>
      <c r="E659" s="11"/>
    </row>
    <row r="660" spans="1:5" x14ac:dyDescent="0.3">
      <c r="A660" s="11"/>
      <c r="B660" s="3"/>
      <c r="C660" s="3"/>
      <c r="D660" s="11"/>
      <c r="E660" s="11"/>
    </row>
    <row r="661" spans="1:5" x14ac:dyDescent="0.3">
      <c r="A661" s="11"/>
      <c r="B661" s="3"/>
      <c r="C661" s="3"/>
      <c r="D661" s="11"/>
      <c r="E661" s="11"/>
    </row>
    <row r="662" spans="1:5" x14ac:dyDescent="0.3">
      <c r="A662" s="11"/>
      <c r="B662" s="3"/>
      <c r="C662" s="3"/>
      <c r="D662" s="11"/>
      <c r="E662" s="11"/>
    </row>
    <row r="663" spans="1:5" x14ac:dyDescent="0.3">
      <c r="A663" s="11"/>
      <c r="B663" s="3"/>
      <c r="C663" s="3"/>
      <c r="D663" s="11"/>
      <c r="E663" s="11"/>
    </row>
    <row r="664" spans="1:5" x14ac:dyDescent="0.3">
      <c r="A664" s="11"/>
      <c r="B664" s="3"/>
      <c r="C664" s="3"/>
      <c r="D664" s="11"/>
      <c r="E664" s="11"/>
    </row>
    <row r="665" spans="1:5" x14ac:dyDescent="0.3">
      <c r="A665" s="11"/>
      <c r="B665" s="3"/>
      <c r="C665" s="3"/>
      <c r="D665" s="11"/>
      <c r="E665" s="11"/>
    </row>
    <row r="666" spans="1:5" x14ac:dyDescent="0.3">
      <c r="A666" s="11"/>
      <c r="B666" s="3"/>
      <c r="C666" s="3"/>
      <c r="D666" s="11"/>
      <c r="E666" s="11"/>
    </row>
    <row r="667" spans="1:5" x14ac:dyDescent="0.3">
      <c r="A667" s="11"/>
      <c r="B667" s="3"/>
      <c r="C667" s="3"/>
      <c r="D667" s="11"/>
      <c r="E667" s="11"/>
    </row>
    <row r="668" spans="1:5" x14ac:dyDescent="0.3">
      <c r="A668" s="11"/>
      <c r="B668" s="3"/>
      <c r="C668" s="3"/>
      <c r="D668" s="11"/>
      <c r="E668" s="11"/>
    </row>
    <row r="669" spans="1:5" x14ac:dyDescent="0.3">
      <c r="A669" s="11"/>
      <c r="B669" s="3"/>
      <c r="C669" s="3"/>
      <c r="D669" s="11"/>
      <c r="E669" s="11"/>
    </row>
    <row r="670" spans="1:5" x14ac:dyDescent="0.3">
      <c r="A670" s="11"/>
      <c r="B670" s="3"/>
      <c r="C670" s="16"/>
      <c r="D670" s="11"/>
      <c r="E670" s="11"/>
    </row>
    <row r="671" spans="1:5" x14ac:dyDescent="0.3">
      <c r="A671" s="11"/>
      <c r="B671" s="3"/>
      <c r="C671" s="3"/>
      <c r="D671" s="11"/>
      <c r="E671" s="11"/>
    </row>
    <row r="672" spans="1:5" x14ac:dyDescent="0.3">
      <c r="A672" s="11"/>
      <c r="B672" s="3"/>
      <c r="C672" s="3"/>
      <c r="D672" s="11"/>
      <c r="E672" s="11"/>
    </row>
    <row r="673" spans="1:5" x14ac:dyDescent="0.3">
      <c r="A673" s="11"/>
      <c r="B673" s="3"/>
      <c r="C673" s="3"/>
      <c r="D673" s="11"/>
      <c r="E673" s="11"/>
    </row>
    <row r="674" spans="1:5" x14ac:dyDescent="0.3">
      <c r="A674" s="11"/>
      <c r="B674" s="3"/>
      <c r="C674" s="3"/>
      <c r="D674" s="11"/>
      <c r="E674" s="11"/>
    </row>
    <row r="675" spans="1:5" x14ac:dyDescent="0.3">
      <c r="A675" s="11"/>
      <c r="B675" s="3"/>
      <c r="C675" s="3"/>
      <c r="D675" s="11"/>
      <c r="E675" s="11"/>
    </row>
    <row r="676" spans="1:5" x14ac:dyDescent="0.3">
      <c r="A676" s="11"/>
      <c r="B676" s="3"/>
      <c r="C676" s="3"/>
      <c r="D676" s="11"/>
      <c r="E676" s="11"/>
    </row>
    <row r="677" spans="1:5" x14ac:dyDescent="0.3">
      <c r="A677" s="11"/>
      <c r="B677" s="3"/>
      <c r="C677" s="3"/>
      <c r="D677" s="11"/>
      <c r="E677" s="11"/>
    </row>
    <row r="678" spans="1:5" x14ac:dyDescent="0.3">
      <c r="A678" s="11"/>
      <c r="B678" s="12"/>
      <c r="C678" s="12"/>
      <c r="D678" s="14"/>
      <c r="E678" s="14"/>
    </row>
    <row r="679" spans="1:5" x14ac:dyDescent="0.3">
      <c r="A679" s="11"/>
      <c r="B679" s="12"/>
      <c r="C679" s="12"/>
      <c r="D679" s="14"/>
      <c r="E679" s="14"/>
    </row>
    <row r="680" spans="1:5" x14ac:dyDescent="0.3">
      <c r="A680" s="11"/>
      <c r="B680" s="24"/>
      <c r="C680" s="16"/>
      <c r="D680" s="14"/>
      <c r="E680" s="14"/>
    </row>
    <row r="681" spans="1:5" x14ac:dyDescent="0.3">
      <c r="A681" s="11"/>
      <c r="B681" s="12"/>
      <c r="C681" s="12"/>
      <c r="D681" s="14"/>
      <c r="E681" s="14"/>
    </row>
    <row r="682" spans="1:5" x14ac:dyDescent="0.3">
      <c r="A682" s="11"/>
      <c r="B682" s="12"/>
      <c r="C682" s="12"/>
      <c r="D682" s="14"/>
      <c r="E682" s="14"/>
    </row>
    <row r="683" spans="1:5" x14ac:dyDescent="0.3">
      <c r="A683" s="11"/>
      <c r="B683" s="12"/>
      <c r="C683" s="12"/>
      <c r="D683" s="14"/>
      <c r="E683" s="14"/>
    </row>
    <row r="684" spans="1:5" x14ac:dyDescent="0.3">
      <c r="A684" s="11"/>
      <c r="B684" s="12"/>
      <c r="C684" s="12"/>
      <c r="D684" s="14"/>
      <c r="E684" s="14"/>
    </row>
    <row r="685" spans="1:5" x14ac:dyDescent="0.3">
      <c r="A685" s="11"/>
      <c r="B685" s="12"/>
      <c r="C685" s="12"/>
      <c r="D685" s="14"/>
      <c r="E685" s="14"/>
    </row>
    <row r="686" spans="1:5" x14ac:dyDescent="0.3">
      <c r="A686" s="11"/>
      <c r="B686" s="12"/>
      <c r="C686" s="12"/>
      <c r="D686" s="14"/>
      <c r="E686" s="14"/>
    </row>
    <row r="687" spans="1:5" x14ac:dyDescent="0.3">
      <c r="A687" s="11"/>
      <c r="B687" s="12"/>
      <c r="C687" s="12"/>
      <c r="D687" s="14"/>
      <c r="E687" s="14"/>
    </row>
    <row r="688" spans="1:5" x14ac:dyDescent="0.3">
      <c r="A688" s="11"/>
      <c r="B688" s="12"/>
      <c r="C688" s="12"/>
      <c r="D688" s="14"/>
      <c r="E688" s="14"/>
    </row>
    <row r="689" spans="1:5" x14ac:dyDescent="0.3">
      <c r="A689" s="11"/>
      <c r="B689" s="24"/>
      <c r="C689" s="16"/>
      <c r="D689" s="18"/>
      <c r="E689" s="19"/>
    </row>
    <row r="690" spans="1:5" x14ac:dyDescent="0.3">
      <c r="A690" s="11"/>
      <c r="B690" s="24"/>
      <c r="C690" s="12"/>
      <c r="D690" s="18"/>
      <c r="E690" s="13"/>
    </row>
    <row r="691" spans="1:5" x14ac:dyDescent="0.3">
      <c r="A691" s="11"/>
      <c r="B691" s="24"/>
      <c r="C691" s="12"/>
      <c r="D691" s="18"/>
      <c r="E691" s="13"/>
    </row>
    <row r="692" spans="1:5" x14ac:dyDescent="0.3">
      <c r="A692" s="11"/>
      <c r="B692" s="24"/>
      <c r="C692" s="12"/>
      <c r="D692" s="18"/>
      <c r="E692" s="13"/>
    </row>
    <row r="693" spans="1:5" x14ac:dyDescent="0.3">
      <c r="A693" s="11"/>
      <c r="B693" s="24"/>
      <c r="C693" s="12"/>
      <c r="D693" s="18"/>
      <c r="E693" s="13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s="10" customFormat="1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24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24"/>
      <c r="C723" s="24"/>
      <c r="D723" s="19"/>
      <c r="E723" s="19"/>
    </row>
    <row r="724" spans="1:5" s="10" customFormat="1" x14ac:dyDescent="0.3">
      <c r="A724" s="11"/>
      <c r="B724" s="24"/>
      <c r="C724" s="24"/>
      <c r="D724" s="19"/>
      <c r="E724" s="19"/>
    </row>
    <row r="725" spans="1:5" x14ac:dyDescent="0.3">
      <c r="A725" s="11"/>
      <c r="B725" s="24"/>
      <c r="C725" s="24"/>
      <c r="D725" s="19"/>
      <c r="E725" s="19"/>
    </row>
    <row r="726" spans="1:5" x14ac:dyDescent="0.3">
      <c r="A726" s="11"/>
      <c r="B726" s="24"/>
      <c r="C726" s="24"/>
      <c r="D726" s="19"/>
      <c r="E726" s="19"/>
    </row>
    <row r="727" spans="1:5" x14ac:dyDescent="0.3">
      <c r="A727" s="11"/>
      <c r="B727" s="24"/>
      <c r="C727" s="24"/>
      <c r="D727" s="19"/>
      <c r="E727" s="19"/>
    </row>
    <row r="728" spans="1:5" x14ac:dyDescent="0.3">
      <c r="A728" s="11"/>
      <c r="B728" s="24"/>
      <c r="C728" s="24"/>
      <c r="D728" s="19"/>
      <c r="E728" s="19"/>
    </row>
    <row r="729" spans="1:5" x14ac:dyDescent="0.3">
      <c r="A729" s="11"/>
      <c r="B729" s="24"/>
      <c r="C729" s="24"/>
      <c r="D729" s="19"/>
      <c r="E729" s="19"/>
    </row>
    <row r="730" spans="1:5" x14ac:dyDescent="0.3">
      <c r="A730" s="11"/>
      <c r="B730" s="24"/>
      <c r="C730" s="24"/>
      <c r="D730" s="19"/>
      <c r="E730" s="19"/>
    </row>
    <row r="731" spans="1:5" x14ac:dyDescent="0.3">
      <c r="A731" s="11"/>
      <c r="B731" s="24"/>
      <c r="C731" s="24"/>
      <c r="D731" s="19"/>
      <c r="E731" s="19"/>
    </row>
    <row r="732" spans="1:5" x14ac:dyDescent="0.3">
      <c r="A732" s="11"/>
      <c r="B732" s="24"/>
      <c r="C732" s="24"/>
      <c r="D732" s="19"/>
      <c r="E732" s="19"/>
    </row>
    <row r="733" spans="1:5" x14ac:dyDescent="0.3">
      <c r="A733" s="11"/>
      <c r="B733" s="24"/>
      <c r="C733" s="24"/>
      <c r="D733" s="19"/>
      <c r="E733" s="19"/>
    </row>
    <row r="734" spans="1:5" x14ac:dyDescent="0.3">
      <c r="A734" s="11"/>
      <c r="B734" s="24"/>
      <c r="C734" s="24"/>
      <c r="D734" s="19"/>
      <c r="E734" s="19"/>
    </row>
    <row r="735" spans="1:5" x14ac:dyDescent="0.3">
      <c r="A735" s="11"/>
      <c r="B735" s="24"/>
      <c r="C735" s="24"/>
      <c r="D735" s="19"/>
      <c r="E735" s="19"/>
    </row>
    <row r="736" spans="1:5" x14ac:dyDescent="0.3">
      <c r="A736" s="11"/>
      <c r="B736" s="24"/>
      <c r="C736" s="24"/>
      <c r="D736" s="19"/>
      <c r="E736" s="19"/>
    </row>
    <row r="737" spans="1:5" x14ac:dyDescent="0.3">
      <c r="A737" s="11"/>
      <c r="B737" s="24"/>
      <c r="C737" s="24"/>
      <c r="D737" s="19"/>
      <c r="E737" s="19"/>
    </row>
    <row r="738" spans="1:5" x14ac:dyDescent="0.3">
      <c r="A738" s="11"/>
      <c r="B738" s="24"/>
      <c r="C738" s="24"/>
      <c r="D738" s="19"/>
      <c r="E738" s="19"/>
    </row>
    <row r="739" spans="1:5" x14ac:dyDescent="0.3">
      <c r="A739" s="11"/>
      <c r="B739" s="24"/>
      <c r="C739" s="24"/>
      <c r="D739" s="19"/>
      <c r="E739" s="19"/>
    </row>
    <row r="740" spans="1:5" x14ac:dyDescent="0.3">
      <c r="A740" s="11"/>
      <c r="B740" s="24"/>
      <c r="C740" s="24"/>
      <c r="D740" s="19"/>
      <c r="E740" s="19"/>
    </row>
    <row r="741" spans="1:5" x14ac:dyDescent="0.3">
      <c r="A741" s="11"/>
      <c r="B741" s="24"/>
      <c r="C741" s="24"/>
      <c r="D741" s="19"/>
      <c r="E741" s="19"/>
    </row>
    <row r="742" spans="1:5" x14ac:dyDescent="0.3">
      <c r="A742" s="11"/>
      <c r="B742" s="24"/>
      <c r="C742" s="24"/>
      <c r="D742" s="19"/>
      <c r="E742" s="19"/>
    </row>
    <row r="743" spans="1:5" x14ac:dyDescent="0.3">
      <c r="A743" s="11"/>
      <c r="B743" s="24"/>
      <c r="C743" s="24"/>
      <c r="D743" s="19"/>
      <c r="E743" s="19"/>
    </row>
    <row r="744" spans="1:5" x14ac:dyDescent="0.3">
      <c r="A744" s="11"/>
      <c r="B744" s="24"/>
      <c r="C744" s="24"/>
      <c r="D744" s="19"/>
      <c r="E744" s="19"/>
    </row>
    <row r="745" spans="1:5" x14ac:dyDescent="0.3">
      <c r="A745" s="11"/>
      <c r="B745" s="24"/>
      <c r="C745" s="24"/>
      <c r="D745" s="19"/>
      <c r="E745" s="19"/>
    </row>
    <row r="746" spans="1:5" x14ac:dyDescent="0.3">
      <c r="A746" s="11"/>
      <c r="B746" s="3"/>
      <c r="C746" s="3"/>
      <c r="D746" s="11"/>
      <c r="E746" s="11"/>
    </row>
    <row r="747" spans="1:5" x14ac:dyDescent="0.3">
      <c r="A747" s="11"/>
      <c r="B747" s="24"/>
      <c r="C747" s="24"/>
      <c r="D747" s="19"/>
      <c r="E747" s="19"/>
    </row>
    <row r="748" spans="1:5" x14ac:dyDescent="0.3">
      <c r="A748" s="11"/>
      <c r="B748" s="24"/>
      <c r="C748" s="24"/>
      <c r="D748" s="19"/>
      <c r="E748" s="19"/>
    </row>
    <row r="749" spans="1:5" x14ac:dyDescent="0.3">
      <c r="A749" s="11"/>
      <c r="B749" s="24"/>
      <c r="C749" s="17"/>
      <c r="D749" s="19"/>
      <c r="E749" s="19"/>
    </row>
    <row r="750" spans="1:5" x14ac:dyDescent="0.3">
      <c r="A750" s="11"/>
      <c r="B750" s="24"/>
      <c r="C750" s="24"/>
      <c r="D750" s="19"/>
      <c r="E750" s="19"/>
    </row>
    <row r="751" spans="1:5" x14ac:dyDescent="0.3">
      <c r="A751" s="11"/>
      <c r="B751" s="12"/>
      <c r="C751" s="12"/>
      <c r="D751" s="14"/>
      <c r="E751" s="14"/>
    </row>
    <row r="752" spans="1:5" x14ac:dyDescent="0.3">
      <c r="A752" s="11"/>
      <c r="B752" s="12"/>
      <c r="C752" s="12"/>
      <c r="D752" s="14"/>
      <c r="E752" s="14"/>
    </row>
    <row r="753" spans="1:5" x14ac:dyDescent="0.3">
      <c r="A753" s="11"/>
      <c r="B753" s="12"/>
      <c r="C753" s="12"/>
      <c r="D753" s="14"/>
      <c r="E753" s="14"/>
    </row>
    <row r="754" spans="1:5" x14ac:dyDescent="0.3">
      <c r="A754" s="11"/>
      <c r="B754" s="12"/>
      <c r="C754" s="12"/>
      <c r="D754" s="14"/>
      <c r="E754" s="14"/>
    </row>
    <row r="755" spans="1:5" x14ac:dyDescent="0.3">
      <c r="A755" s="11"/>
      <c r="B755" s="12"/>
      <c r="C755" s="12"/>
      <c r="D755" s="14"/>
      <c r="E755" s="14"/>
    </row>
    <row r="756" spans="1:5" x14ac:dyDescent="0.3">
      <c r="A756" s="11"/>
      <c r="B756" s="12"/>
      <c r="C756" s="12"/>
      <c r="D756" s="14"/>
      <c r="E756" s="14"/>
    </row>
    <row r="757" spans="1:5" x14ac:dyDescent="0.3">
      <c r="A757" s="11"/>
      <c r="B757" s="12"/>
      <c r="C757" s="12"/>
      <c r="D757" s="14"/>
      <c r="E757" s="14"/>
    </row>
    <row r="758" spans="1:5" x14ac:dyDescent="0.3">
      <c r="A758" s="11"/>
      <c r="B758" s="12"/>
      <c r="C758" s="12"/>
      <c r="D758" s="14"/>
      <c r="E758" s="14"/>
    </row>
    <row r="759" spans="1:5" x14ac:dyDescent="0.3">
      <c r="A759" s="11"/>
      <c r="B759" s="12"/>
      <c r="C759" s="12"/>
      <c r="D759" s="14"/>
      <c r="E759" s="14"/>
    </row>
    <row r="760" spans="1:5" x14ac:dyDescent="0.3">
      <c r="A760" s="11"/>
      <c r="B760" s="12"/>
      <c r="C760" s="12"/>
      <c r="D760" s="14"/>
      <c r="E760" s="14"/>
    </row>
    <row r="761" spans="1:5" x14ac:dyDescent="0.3">
      <c r="A761" s="11"/>
      <c r="B761" s="12"/>
      <c r="C761" s="12"/>
      <c r="D761" s="14"/>
      <c r="E761" s="14"/>
    </row>
    <row r="762" spans="1:5" x14ac:dyDescent="0.3">
      <c r="A762" s="11"/>
      <c r="B762" s="12"/>
      <c r="C762" s="12"/>
      <c r="D762" s="14"/>
      <c r="E762" s="14"/>
    </row>
    <row r="763" spans="1:5" x14ac:dyDescent="0.3">
      <c r="A763" s="11"/>
      <c r="B763" s="12"/>
      <c r="C763" s="12"/>
      <c r="D763" s="14"/>
      <c r="E763" s="14"/>
    </row>
    <row r="764" spans="1:5" x14ac:dyDescent="0.3">
      <c r="A764" s="11"/>
      <c r="B764" s="12"/>
      <c r="C764" s="12"/>
      <c r="D764" s="14"/>
      <c r="E764" s="14"/>
    </row>
    <row r="765" spans="1:5" x14ac:dyDescent="0.3">
      <c r="A765" s="11"/>
      <c r="B765" s="12"/>
      <c r="C765" s="12"/>
      <c r="D765" s="14"/>
      <c r="E765" s="14"/>
    </row>
    <row r="766" spans="1:5" x14ac:dyDescent="0.3">
      <c r="A766" s="11"/>
      <c r="B766" s="12"/>
      <c r="C766" s="12"/>
      <c r="D766" s="14"/>
      <c r="E766" s="14"/>
    </row>
    <row r="767" spans="1:5" x14ac:dyDescent="0.3">
      <c r="A767" s="11"/>
      <c r="B767" s="12"/>
      <c r="C767" s="12"/>
      <c r="D767" s="14"/>
      <c r="E767" s="14"/>
    </row>
    <row r="768" spans="1:5" x14ac:dyDescent="0.3">
      <c r="A768" s="11"/>
      <c r="B768" s="12"/>
      <c r="C768" s="12"/>
      <c r="D768" s="14"/>
      <c r="E768" s="14"/>
    </row>
    <row r="769" spans="1:5" x14ac:dyDescent="0.3">
      <c r="A769" s="11"/>
      <c r="B769" s="12"/>
      <c r="C769" s="12"/>
      <c r="D769" s="14"/>
      <c r="E769" s="14"/>
    </row>
    <row r="770" spans="1:5" x14ac:dyDescent="0.3">
      <c r="A770" s="11"/>
      <c r="B770" s="12"/>
      <c r="C770" s="12"/>
      <c r="D770" s="14"/>
      <c r="E770" s="14"/>
    </row>
    <row r="771" spans="1:5" x14ac:dyDescent="0.3">
      <c r="A771" s="11"/>
      <c r="B771" s="12"/>
      <c r="C771" s="12"/>
      <c r="D771" s="14"/>
      <c r="E771" s="14"/>
    </row>
    <row r="772" spans="1:5" x14ac:dyDescent="0.3">
      <c r="A772" s="11"/>
      <c r="B772" s="12"/>
      <c r="C772" s="12"/>
      <c r="D772" s="14"/>
      <c r="E772" s="14"/>
    </row>
    <row r="773" spans="1:5" x14ac:dyDescent="0.3">
      <c r="A773" s="11"/>
      <c r="B773" s="12"/>
      <c r="C773" s="12"/>
      <c r="D773" s="14"/>
      <c r="E773" s="14"/>
    </row>
    <row r="774" spans="1:5" x14ac:dyDescent="0.3">
      <c r="A774" s="11"/>
      <c r="B774" s="12"/>
      <c r="C774" s="12"/>
      <c r="D774" s="14"/>
      <c r="E774" s="14"/>
    </row>
    <row r="775" spans="1:5" x14ac:dyDescent="0.3">
      <c r="A775" s="11"/>
      <c r="B775" s="12"/>
      <c r="C775" s="12"/>
      <c r="D775" s="14"/>
      <c r="E775" s="14"/>
    </row>
    <row r="776" spans="1:5" x14ac:dyDescent="0.3">
      <c r="A776" s="11"/>
      <c r="B776" s="12"/>
      <c r="C776" s="12"/>
      <c r="D776" s="14"/>
      <c r="E776" s="14"/>
    </row>
    <row r="777" spans="1:5" x14ac:dyDescent="0.3">
      <c r="A777" s="11"/>
      <c r="B777" s="12"/>
      <c r="C777" s="12"/>
      <c r="D777" s="14"/>
      <c r="E777" s="14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3"/>
      <c r="C783" s="3"/>
      <c r="D783" s="11"/>
      <c r="E783" s="11"/>
    </row>
    <row r="784" spans="1:5" x14ac:dyDescent="0.3">
      <c r="A784" s="11"/>
      <c r="B784" s="3"/>
      <c r="C784" s="3"/>
      <c r="D784" s="11"/>
      <c r="E784" s="11"/>
    </row>
    <row r="785" spans="1:5" x14ac:dyDescent="0.3">
      <c r="A785" s="11"/>
      <c r="B785" s="3"/>
      <c r="C785" s="3"/>
      <c r="D785" s="11"/>
      <c r="E785" s="11"/>
    </row>
    <row r="786" spans="1:5" x14ac:dyDescent="0.3">
      <c r="A786" s="11"/>
      <c r="B786" s="3"/>
      <c r="C786" s="3"/>
      <c r="D786" s="11"/>
      <c r="E786" s="11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16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16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12"/>
      <c r="C811" s="12"/>
      <c r="D811" s="14"/>
      <c r="E811" s="14"/>
    </row>
    <row r="812" spans="1:5" x14ac:dyDescent="0.3">
      <c r="A812" s="11"/>
      <c r="B812" s="12"/>
      <c r="C812" s="12"/>
      <c r="D812" s="14"/>
      <c r="E812" s="14"/>
    </row>
    <row r="813" spans="1:5" x14ac:dyDescent="0.3">
      <c r="A813" s="11"/>
      <c r="B813" s="12"/>
      <c r="C813" s="12"/>
      <c r="D813" s="14"/>
      <c r="E813" s="14"/>
    </row>
    <row r="814" spans="1:5" x14ac:dyDescent="0.3">
      <c r="A814" s="11"/>
      <c r="B814" s="12"/>
      <c r="C814" s="12"/>
      <c r="D814" s="14"/>
      <c r="E814" s="14"/>
    </row>
    <row r="815" spans="1:5" x14ac:dyDescent="0.3">
      <c r="A815" s="11"/>
      <c r="B815" s="24"/>
      <c r="C815" s="16"/>
      <c r="D815" s="14"/>
      <c r="E815" s="14"/>
    </row>
    <row r="816" spans="1:5" x14ac:dyDescent="0.3">
      <c r="A816" s="11"/>
      <c r="B816" s="24"/>
      <c r="C816" s="12"/>
      <c r="D816" s="14"/>
      <c r="E816" s="14"/>
    </row>
    <row r="817" spans="1:5" x14ac:dyDescent="0.3">
      <c r="A817" s="11"/>
      <c r="B817" s="24"/>
      <c r="C817" s="12"/>
      <c r="D817" s="14"/>
      <c r="E817" s="14"/>
    </row>
    <row r="818" spans="1:5" x14ac:dyDescent="0.3">
      <c r="A818" s="11"/>
      <c r="B818" s="12"/>
      <c r="C818" s="12"/>
      <c r="D818" s="14"/>
      <c r="E818" s="14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16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16"/>
      <c r="C834" s="16"/>
      <c r="D834" s="15"/>
      <c r="E834" s="15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3"/>
      <c r="C879" s="3"/>
      <c r="D879" s="11"/>
      <c r="E879" s="11"/>
    </row>
    <row r="880" spans="1:5" x14ac:dyDescent="0.3">
      <c r="A880" s="11"/>
      <c r="B880" s="3"/>
      <c r="C880" s="3"/>
      <c r="D880" s="11"/>
      <c r="E880" s="11"/>
    </row>
    <row r="881" spans="1:5" x14ac:dyDescent="0.3">
      <c r="A881" s="11"/>
      <c r="B881" s="3"/>
      <c r="C881" s="3"/>
      <c r="D881" s="11"/>
      <c r="E881" s="11"/>
    </row>
    <row r="882" spans="1:5" x14ac:dyDescent="0.3">
      <c r="A882" s="11"/>
      <c r="B882" s="3"/>
      <c r="C882" s="3"/>
      <c r="D882" s="11"/>
      <c r="E882" s="11"/>
    </row>
    <row r="883" spans="1:5" x14ac:dyDescent="0.3">
      <c r="A883" s="11"/>
      <c r="B883" s="3"/>
      <c r="C883" s="3"/>
      <c r="D883" s="11"/>
      <c r="E883" s="11"/>
    </row>
    <row r="884" spans="1:5" x14ac:dyDescent="0.3">
      <c r="A884" s="11"/>
      <c r="B884" s="3"/>
      <c r="C884" s="3"/>
      <c r="D884" s="11"/>
      <c r="E884" s="11"/>
    </row>
    <row r="885" spans="1:5" x14ac:dyDescent="0.3">
      <c r="A885" s="11"/>
      <c r="B885" s="3"/>
      <c r="C885" s="3"/>
      <c r="D885" s="11"/>
      <c r="E885" s="11"/>
    </row>
    <row r="886" spans="1:5" x14ac:dyDescent="0.3">
      <c r="A886" s="11"/>
      <c r="B886" s="3"/>
      <c r="C886" s="3"/>
      <c r="D886" s="11"/>
      <c r="E886" s="11"/>
    </row>
    <row r="887" spans="1:5" x14ac:dyDescent="0.3">
      <c r="A887" s="11"/>
      <c r="B887" s="3"/>
      <c r="C887" s="3"/>
      <c r="D887" s="11"/>
      <c r="E887" s="11"/>
    </row>
    <row r="888" spans="1:5" x14ac:dyDescent="0.3">
      <c r="A888" s="11"/>
      <c r="B888" s="3"/>
      <c r="C888" s="3"/>
      <c r="D888" s="11"/>
      <c r="E888" s="11"/>
    </row>
    <row r="889" spans="1:5" x14ac:dyDescent="0.3">
      <c r="A889" s="11"/>
      <c r="B889" s="3"/>
      <c r="C889" s="3"/>
      <c r="D889" s="11"/>
      <c r="E889" s="11"/>
    </row>
    <row r="890" spans="1:5" x14ac:dyDescent="0.3">
      <c r="A890" s="11"/>
      <c r="B890" s="3"/>
      <c r="C890" s="3"/>
      <c r="D890" s="11"/>
      <c r="E890" s="11"/>
    </row>
    <row r="891" spans="1:5" x14ac:dyDescent="0.3">
      <c r="A891" s="11"/>
      <c r="B891" s="3"/>
      <c r="C891" s="3"/>
      <c r="D891" s="11"/>
      <c r="E891" s="11"/>
    </row>
    <row r="892" spans="1:5" x14ac:dyDescent="0.3">
      <c r="A892" s="11"/>
      <c r="B892" s="3"/>
      <c r="C892" s="3"/>
      <c r="D892" s="11"/>
      <c r="E892" s="11"/>
    </row>
    <row r="893" spans="1:5" x14ac:dyDescent="0.3">
      <c r="A893" s="11"/>
      <c r="B893" s="3"/>
      <c r="C893" s="3"/>
      <c r="D893" s="11"/>
      <c r="E893" s="11"/>
    </row>
    <row r="894" spans="1:5" x14ac:dyDescent="0.3">
      <c r="A894" s="11"/>
      <c r="B894" s="3"/>
      <c r="C894" s="3"/>
      <c r="D894" s="11"/>
      <c r="E894" s="11"/>
    </row>
    <row r="895" spans="1:5" x14ac:dyDescent="0.3">
      <c r="A895" s="11"/>
      <c r="B895" s="3"/>
      <c r="C895" s="3"/>
      <c r="D895" s="11"/>
      <c r="E895" s="11"/>
    </row>
    <row r="896" spans="1:5" x14ac:dyDescent="0.3">
      <c r="A896" s="11"/>
      <c r="B896" s="3"/>
      <c r="C896" s="3"/>
      <c r="D896" s="11"/>
      <c r="E896" s="11"/>
    </row>
    <row r="897" spans="1:5" x14ac:dyDescent="0.3">
      <c r="A897" s="11"/>
      <c r="B897" s="3"/>
      <c r="C897" s="3"/>
      <c r="D897" s="11"/>
      <c r="E897" s="11"/>
    </row>
    <row r="898" spans="1:5" x14ac:dyDescent="0.3">
      <c r="A898" s="11"/>
      <c r="B898" s="3"/>
      <c r="C898" s="3"/>
      <c r="D898" s="11"/>
      <c r="E898" s="11"/>
    </row>
    <row r="899" spans="1:5" x14ac:dyDescent="0.3">
      <c r="A899" s="11"/>
      <c r="B899" s="3"/>
      <c r="C899" s="3"/>
      <c r="D899" s="11"/>
      <c r="E899" s="11"/>
    </row>
    <row r="900" spans="1:5" x14ac:dyDescent="0.3">
      <c r="A900" s="11"/>
      <c r="B900" s="3"/>
      <c r="C900" s="3"/>
      <c r="D900" s="11"/>
      <c r="E900" s="11"/>
    </row>
    <row r="901" spans="1:5" x14ac:dyDescent="0.3">
      <c r="A901" s="11"/>
      <c r="B901" s="3"/>
      <c r="C901" s="3"/>
      <c r="D901" s="11"/>
      <c r="E901" s="11"/>
    </row>
    <row r="902" spans="1:5" x14ac:dyDescent="0.3">
      <c r="A902" s="11"/>
      <c r="B902" s="3"/>
      <c r="C902" s="3"/>
      <c r="D902" s="11"/>
      <c r="E902" s="11"/>
    </row>
    <row r="903" spans="1:5" x14ac:dyDescent="0.3">
      <c r="A903" s="11"/>
      <c r="B903" s="3"/>
      <c r="C903" s="3"/>
      <c r="D903" s="11"/>
      <c r="E903" s="11"/>
    </row>
    <row r="904" spans="1:5" x14ac:dyDescent="0.3">
      <c r="A904" s="11"/>
      <c r="B904" s="3"/>
      <c r="C904" s="3"/>
      <c r="D904" s="11"/>
      <c r="E904" s="11"/>
    </row>
    <row r="905" spans="1:5" x14ac:dyDescent="0.3">
      <c r="A905" s="11"/>
      <c r="B905" s="3"/>
      <c r="C905" s="3"/>
      <c r="D905" s="11"/>
      <c r="E905" s="11"/>
    </row>
    <row r="906" spans="1:5" x14ac:dyDescent="0.3">
      <c r="A906" s="11"/>
      <c r="B906" s="3"/>
      <c r="C906" s="3"/>
      <c r="D906" s="11"/>
      <c r="E906" s="11"/>
    </row>
    <row r="907" spans="1:5" x14ac:dyDescent="0.3">
      <c r="A907" s="11"/>
      <c r="B907" s="12"/>
      <c r="C907" s="25"/>
      <c r="D907" s="15"/>
      <c r="E907" s="15"/>
    </row>
    <row r="908" spans="1:5" x14ac:dyDescent="0.3">
      <c r="A908" s="11"/>
      <c r="B908" s="12"/>
      <c r="C908" s="12"/>
      <c r="D908" s="13"/>
      <c r="E908" s="13"/>
    </row>
    <row r="909" spans="1:5" x14ac:dyDescent="0.3">
      <c r="A909" s="11"/>
      <c r="B909" s="12"/>
      <c r="C909" s="3"/>
      <c r="D909" s="11"/>
      <c r="E909" s="11"/>
    </row>
    <row r="910" spans="1:5" x14ac:dyDescent="0.3">
      <c r="A910" s="11"/>
      <c r="B910" s="12"/>
      <c r="C910" s="3"/>
      <c r="D910" s="11"/>
      <c r="E910" s="11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3"/>
      <c r="D912" s="11"/>
      <c r="E912" s="11"/>
    </row>
    <row r="913" spans="1:5" x14ac:dyDescent="0.3">
      <c r="A913" s="11"/>
      <c r="B913" s="12"/>
      <c r="C913" s="12"/>
      <c r="D913" s="14"/>
      <c r="E913" s="14"/>
    </row>
    <row r="914" spans="1:5" x14ac:dyDescent="0.3">
      <c r="A914" s="11"/>
      <c r="B914" s="12"/>
      <c r="C914" s="2"/>
      <c r="D914" s="14"/>
      <c r="E914" s="14"/>
    </row>
    <row r="915" spans="1:5" x14ac:dyDescent="0.3">
      <c r="A915" s="11"/>
      <c r="B915" s="12"/>
      <c r="C915" s="2"/>
      <c r="D915" s="14"/>
      <c r="E915" s="14"/>
    </row>
    <row r="916" spans="1:5" x14ac:dyDescent="0.3">
      <c r="A916" s="11"/>
      <c r="B916" s="12"/>
      <c r="C916" s="2"/>
      <c r="D916" s="14"/>
      <c r="E916" s="14"/>
    </row>
    <row r="917" spans="1:5" x14ac:dyDescent="0.3">
      <c r="A917" s="11"/>
      <c r="B917" s="12"/>
      <c r="C917" s="12"/>
      <c r="D917" s="14"/>
      <c r="E917" s="14"/>
    </row>
    <row r="918" spans="1:5" x14ac:dyDescent="0.3">
      <c r="A918" s="11"/>
      <c r="B918" s="12"/>
      <c r="C918" s="2"/>
      <c r="D918" s="14"/>
      <c r="E918" s="14"/>
    </row>
    <row r="919" spans="1:5" x14ac:dyDescent="0.3">
      <c r="A919" s="11"/>
      <c r="B919" s="12"/>
      <c r="C919" s="2"/>
      <c r="D919" s="14"/>
      <c r="E919" s="14"/>
    </row>
    <row r="920" spans="1:5" x14ac:dyDescent="0.3">
      <c r="A920" s="11"/>
      <c r="B920" s="12"/>
      <c r="C920" s="2"/>
      <c r="D920" s="14"/>
      <c r="E920" s="14"/>
    </row>
    <row r="921" spans="1:5" x14ac:dyDescent="0.3">
      <c r="A921" s="11"/>
      <c r="B921" s="12"/>
      <c r="C921" s="2"/>
      <c r="D921" s="14"/>
      <c r="E921" s="14"/>
    </row>
    <row r="922" spans="1:5" x14ac:dyDescent="0.3">
      <c r="A922" s="11"/>
      <c r="B922" s="12"/>
      <c r="C922" s="2"/>
      <c r="D922" s="14"/>
      <c r="E922" s="14"/>
    </row>
    <row r="923" spans="1:5" x14ac:dyDescent="0.3">
      <c r="A923" s="11"/>
      <c r="B923" s="12"/>
      <c r="C923" s="2"/>
      <c r="D923" s="18"/>
      <c r="E923" s="26"/>
    </row>
    <row r="924" spans="1:5" x14ac:dyDescent="0.3">
      <c r="A924" s="11"/>
      <c r="B924" s="12"/>
      <c r="C924" s="2"/>
      <c r="D924" s="14"/>
      <c r="E924" s="14"/>
    </row>
    <row r="925" spans="1:5" x14ac:dyDescent="0.3">
      <c r="A925" s="11"/>
      <c r="B925" s="12"/>
      <c r="C925" s="2"/>
      <c r="D925" s="14"/>
      <c r="E925" s="14"/>
    </row>
    <row r="926" spans="1:5" x14ac:dyDescent="0.3">
      <c r="A926" s="11"/>
      <c r="B926" s="12"/>
      <c r="C926" s="2"/>
      <c r="D926" s="14"/>
      <c r="E926" s="14"/>
    </row>
    <row r="927" spans="1:5" x14ac:dyDescent="0.3">
      <c r="A927" s="11"/>
      <c r="B927" s="12"/>
      <c r="C927" s="2"/>
      <c r="D927" s="11"/>
      <c r="E927" s="11"/>
    </row>
    <row r="928" spans="1:5" x14ac:dyDescent="0.3">
      <c r="A928" s="11"/>
      <c r="B928" s="12"/>
      <c r="C928" s="2"/>
      <c r="D928" s="14"/>
      <c r="E928" s="14"/>
    </row>
    <row r="929" spans="1:5" x14ac:dyDescent="0.3">
      <c r="A929" s="11"/>
      <c r="B929" s="12"/>
      <c r="C929" s="12"/>
      <c r="D929" s="14"/>
      <c r="E929" s="14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3"/>
      <c r="E931" s="13"/>
    </row>
    <row r="932" spans="1:5" x14ac:dyDescent="0.3">
      <c r="A932" s="11"/>
      <c r="B932" s="12"/>
      <c r="C932" s="2"/>
      <c r="D932" s="11"/>
      <c r="E932" s="11"/>
    </row>
    <row r="933" spans="1:5" x14ac:dyDescent="0.3">
      <c r="A933" s="11"/>
      <c r="B933" s="12"/>
      <c r="C933" s="2"/>
      <c r="D933" s="11"/>
      <c r="E933" s="11"/>
    </row>
    <row r="934" spans="1:5" x14ac:dyDescent="0.3">
      <c r="A934" s="11"/>
      <c r="B934" s="12"/>
      <c r="C934" s="2"/>
      <c r="D934" s="14"/>
      <c r="E934" s="13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3"/>
      <c r="E936" s="27"/>
    </row>
    <row r="937" spans="1:5" x14ac:dyDescent="0.3">
      <c r="A937" s="11"/>
      <c r="B937" s="12"/>
      <c r="C937" s="2"/>
      <c r="D937" s="14"/>
      <c r="E937" s="14"/>
    </row>
    <row r="938" spans="1:5" x14ac:dyDescent="0.3">
      <c r="A938" s="11"/>
      <c r="B938" s="12"/>
      <c r="C938" s="2"/>
      <c r="D938" s="13"/>
      <c r="E938" s="13"/>
    </row>
    <row r="939" spans="1:5" x14ac:dyDescent="0.3">
      <c r="A939" s="11"/>
      <c r="B939" s="12"/>
      <c r="C939" s="2"/>
      <c r="D939" s="13"/>
      <c r="E939" s="13"/>
    </row>
    <row r="940" spans="1:5" x14ac:dyDescent="0.3">
      <c r="A940" s="11"/>
      <c r="B940" s="12"/>
      <c r="C940" s="2"/>
      <c r="D940" s="15"/>
      <c r="E940" s="15"/>
    </row>
    <row r="941" spans="1:5" x14ac:dyDescent="0.3">
      <c r="A941" s="11"/>
      <c r="B941" s="12"/>
      <c r="C941" s="2"/>
      <c r="D941" s="14"/>
      <c r="E941" s="14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3"/>
      <c r="D943" s="11"/>
      <c r="E943" s="11"/>
    </row>
    <row r="944" spans="1:5" x14ac:dyDescent="0.3">
      <c r="A944" s="11"/>
      <c r="B944" s="12"/>
      <c r="C944" s="3"/>
      <c r="D944" s="11"/>
      <c r="E944" s="11"/>
    </row>
    <row r="945" spans="1:5" x14ac:dyDescent="0.3">
      <c r="A945" s="11"/>
      <c r="B945" s="12"/>
      <c r="C945" s="3"/>
      <c r="D945" s="11"/>
      <c r="E945" s="11"/>
    </row>
    <row r="946" spans="1:5" x14ac:dyDescent="0.3">
      <c r="A946" s="11"/>
      <c r="B946" s="12"/>
      <c r="C946" s="3"/>
      <c r="D946" s="11"/>
      <c r="E946" s="11"/>
    </row>
    <row r="947" spans="1:5" x14ac:dyDescent="0.3">
      <c r="A947" s="11"/>
      <c r="B947" s="12"/>
      <c r="C947" s="3"/>
      <c r="D947" s="11"/>
      <c r="E947" s="11"/>
    </row>
    <row r="948" spans="1:5" x14ac:dyDescent="0.3">
      <c r="A948" s="11"/>
      <c r="B948" s="12"/>
      <c r="C948" s="3"/>
      <c r="D948" s="11"/>
      <c r="E948" s="11"/>
    </row>
    <row r="949" spans="1:5" x14ac:dyDescent="0.3">
      <c r="A949" s="11"/>
      <c r="B949" s="12"/>
      <c r="C949" s="3"/>
      <c r="D949" s="11"/>
      <c r="E949" s="11"/>
    </row>
    <row r="950" spans="1:5" x14ac:dyDescent="0.3">
      <c r="A950" s="11"/>
      <c r="B950" s="12"/>
      <c r="C950" s="2"/>
      <c r="D950" s="13"/>
      <c r="E950" s="13"/>
    </row>
    <row r="951" spans="1:5" x14ac:dyDescent="0.3">
      <c r="A951" s="11"/>
      <c r="B951" s="12"/>
      <c r="C951" s="2"/>
      <c r="D951" s="13"/>
      <c r="E951" s="13"/>
    </row>
    <row r="952" spans="1:5" x14ac:dyDescent="0.3">
      <c r="A952" s="11"/>
      <c r="B952" s="12"/>
      <c r="C952" s="3"/>
      <c r="D952" s="11"/>
      <c r="E952" s="11"/>
    </row>
    <row r="953" spans="1:5" x14ac:dyDescent="0.3">
      <c r="A953" s="11"/>
      <c r="B953" s="12"/>
      <c r="C953" s="2"/>
      <c r="D953" s="14"/>
      <c r="E953" s="14"/>
    </row>
    <row r="954" spans="1:5" x14ac:dyDescent="0.3">
      <c r="A954" s="11"/>
      <c r="B954" s="12"/>
      <c r="C954" s="2"/>
      <c r="D954" s="14"/>
      <c r="E954" s="13"/>
    </row>
    <row r="955" spans="1:5" x14ac:dyDescent="0.3">
      <c r="A955" s="11"/>
      <c r="B955" s="12"/>
      <c r="C955" s="3"/>
      <c r="D955" s="11"/>
      <c r="E955" s="11"/>
    </row>
    <row r="956" spans="1:5" x14ac:dyDescent="0.3">
      <c r="A956" s="11"/>
      <c r="B956" s="12"/>
      <c r="C956" s="2"/>
      <c r="D956" s="13"/>
      <c r="E956" s="13"/>
    </row>
    <row r="957" spans="1:5" x14ac:dyDescent="0.3">
      <c r="A957" s="11"/>
      <c r="B957" s="12"/>
      <c r="C957" s="2"/>
      <c r="D957" s="13"/>
      <c r="E957" s="13"/>
    </row>
    <row r="958" spans="1:5" x14ac:dyDescent="0.3">
      <c r="A958" s="11"/>
      <c r="B958" s="12"/>
      <c r="C958" s="2"/>
      <c r="D958" s="14"/>
      <c r="E958" s="14"/>
    </row>
    <row r="959" spans="1:5" x14ac:dyDescent="0.3">
      <c r="A959" s="11"/>
      <c r="B959" s="12"/>
      <c r="C959" s="2"/>
      <c r="D959" s="14"/>
      <c r="E959" s="14"/>
    </row>
    <row r="960" spans="1:5" x14ac:dyDescent="0.3">
      <c r="A960" s="11"/>
      <c r="B960" s="12"/>
      <c r="C960" s="2"/>
      <c r="D960" s="11"/>
      <c r="E960" s="11"/>
    </row>
    <row r="961" spans="1:5" x14ac:dyDescent="0.3">
      <c r="A961" s="11"/>
      <c r="B961" s="12"/>
      <c r="C961" s="2"/>
      <c r="D961" s="13"/>
      <c r="E961" s="27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2"/>
      <c r="D963" s="14"/>
      <c r="E963" s="14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2"/>
      <c r="D965" s="13"/>
      <c r="E965" s="27"/>
    </row>
    <row r="966" spans="1:5" x14ac:dyDescent="0.3">
      <c r="A966" s="11"/>
      <c r="B966" s="12"/>
      <c r="C966" s="2"/>
      <c r="D966" s="14"/>
      <c r="E966" s="14"/>
    </row>
    <row r="967" spans="1:5" x14ac:dyDescent="0.3">
      <c r="A967" s="11"/>
      <c r="B967" s="12"/>
      <c r="C967" s="2"/>
      <c r="D967" s="13"/>
      <c r="E967" s="27"/>
    </row>
    <row r="968" spans="1:5" x14ac:dyDescent="0.3">
      <c r="A968" s="11"/>
      <c r="B968" s="12"/>
      <c r="C968" s="2"/>
      <c r="D968" s="13"/>
      <c r="E968" s="11"/>
    </row>
    <row r="969" spans="1:5" x14ac:dyDescent="0.3">
      <c r="A969" s="11"/>
      <c r="B969" s="12"/>
      <c r="C969" s="2"/>
      <c r="D969" s="11"/>
      <c r="E969" s="11"/>
    </row>
    <row r="970" spans="1:5" x14ac:dyDescent="0.3">
      <c r="A970" s="11"/>
      <c r="B970" s="12"/>
      <c r="C970" s="2"/>
      <c r="D970" s="18"/>
      <c r="E970" s="26"/>
    </row>
    <row r="971" spans="1:5" x14ac:dyDescent="0.3">
      <c r="A971" s="11"/>
      <c r="B971" s="12"/>
      <c r="C971" s="2"/>
      <c r="D971" s="13"/>
      <c r="E971" s="13"/>
    </row>
    <row r="972" spans="1:5" x14ac:dyDescent="0.3">
      <c r="A972" s="11"/>
      <c r="B972" s="12"/>
      <c r="C972" s="2"/>
      <c r="D972" s="13"/>
      <c r="E972" s="13"/>
    </row>
    <row r="973" spans="1:5" x14ac:dyDescent="0.3">
      <c r="A973" s="11"/>
      <c r="B973" s="12"/>
      <c r="C973" s="2"/>
      <c r="D973" s="13"/>
      <c r="E973" s="13"/>
    </row>
    <row r="974" spans="1:5" x14ac:dyDescent="0.3">
      <c r="A974" s="11"/>
      <c r="B974" s="12"/>
      <c r="C974" s="2"/>
      <c r="D974" s="13"/>
      <c r="E974" s="13"/>
    </row>
    <row r="975" spans="1:5" x14ac:dyDescent="0.3">
      <c r="A975" s="11"/>
      <c r="B975" s="12"/>
      <c r="C975" s="2"/>
      <c r="D975" s="13"/>
      <c r="E975" s="27"/>
    </row>
    <row r="976" spans="1:5" x14ac:dyDescent="0.3">
      <c r="A976" s="11"/>
      <c r="B976" s="12"/>
      <c r="C976" s="2"/>
      <c r="D976" s="14"/>
      <c r="E976" s="13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1"/>
      <c r="E978" s="11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3"/>
      <c r="D980" s="11"/>
      <c r="E980" s="11"/>
    </row>
    <row r="981" spans="1:5" x14ac:dyDescent="0.3">
      <c r="A981" s="11"/>
      <c r="B981" s="12"/>
      <c r="C981" s="3"/>
      <c r="D981" s="11"/>
      <c r="E981" s="11"/>
    </row>
    <row r="982" spans="1:5" x14ac:dyDescent="0.3">
      <c r="A982" s="11"/>
      <c r="B982" s="12"/>
      <c r="C982" s="2"/>
      <c r="D982" s="11"/>
      <c r="E982" s="11"/>
    </row>
    <row r="983" spans="1:5" x14ac:dyDescent="0.3">
      <c r="A983" s="11"/>
      <c r="B983" s="12"/>
      <c r="C983" s="2"/>
      <c r="D983" s="18"/>
      <c r="E983" s="19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2"/>
      <c r="D985" s="14"/>
      <c r="E985" s="14"/>
    </row>
    <row r="986" spans="1:5" x14ac:dyDescent="0.3">
      <c r="A986" s="11"/>
      <c r="B986" s="12"/>
      <c r="C986" s="3"/>
      <c r="D986" s="11"/>
      <c r="E986" s="11"/>
    </row>
    <row r="987" spans="1:5" x14ac:dyDescent="0.3">
      <c r="A987" s="11"/>
      <c r="B987" s="12"/>
      <c r="C987" s="2"/>
      <c r="D987" s="13"/>
      <c r="E987" s="13"/>
    </row>
    <row r="988" spans="1:5" x14ac:dyDescent="0.3">
      <c r="A988" s="11"/>
      <c r="B988" s="12"/>
      <c r="C988" s="2"/>
      <c r="D988" s="13"/>
      <c r="E988" s="11"/>
    </row>
    <row r="989" spans="1:5" x14ac:dyDescent="0.3">
      <c r="A989" s="11"/>
      <c r="B989" s="12"/>
      <c r="C989" s="2"/>
      <c r="D989" s="14"/>
      <c r="E989" s="14"/>
    </row>
    <row r="990" spans="1:5" x14ac:dyDescent="0.3">
      <c r="A990" s="11"/>
      <c r="B990" s="12"/>
      <c r="C990" s="2"/>
      <c r="D990" s="13"/>
      <c r="E990" s="13"/>
    </row>
    <row r="991" spans="1:5" x14ac:dyDescent="0.3">
      <c r="A991" s="11"/>
      <c r="B991" s="12"/>
      <c r="C991" s="2"/>
      <c r="D991" s="13"/>
      <c r="E991" s="27"/>
    </row>
    <row r="992" spans="1:5" x14ac:dyDescent="0.3">
      <c r="A992" s="11"/>
      <c r="B992" s="12"/>
      <c r="C992" s="2"/>
      <c r="D992" s="14"/>
      <c r="E992" s="14"/>
    </row>
    <row r="993" spans="1:5" x14ac:dyDescent="0.3">
      <c r="A993" s="11"/>
      <c r="B993" s="12"/>
      <c r="C993" s="3"/>
      <c r="D993" s="11"/>
      <c r="E993" s="11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3"/>
      <c r="E996" s="27"/>
    </row>
    <row r="997" spans="1:5" x14ac:dyDescent="0.3">
      <c r="A997" s="11"/>
      <c r="B997" s="12"/>
      <c r="C997" s="2"/>
      <c r="D997" s="13"/>
      <c r="E997" s="11"/>
    </row>
    <row r="998" spans="1:5" x14ac:dyDescent="0.3">
      <c r="A998" s="11"/>
      <c r="B998" s="12"/>
      <c r="C998" s="2"/>
      <c r="D998" s="13"/>
      <c r="E998" s="27"/>
    </row>
    <row r="999" spans="1:5" x14ac:dyDescent="0.3">
      <c r="A999" s="11"/>
      <c r="B999" s="12"/>
      <c r="C999" s="2"/>
      <c r="D999" s="14"/>
      <c r="E999" s="14"/>
    </row>
    <row r="1000" spans="1:5" x14ac:dyDescent="0.3">
      <c r="A1000" s="11"/>
      <c r="B1000" s="12"/>
      <c r="C1000" s="3"/>
      <c r="D1000" s="11"/>
      <c r="E1000" s="11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1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3"/>
      <c r="E1010" s="13"/>
    </row>
    <row r="1011" spans="1:5" x14ac:dyDescent="0.3">
      <c r="A1011" s="11"/>
      <c r="B1011" s="12"/>
      <c r="C1011" s="2"/>
      <c r="D1011" s="13"/>
      <c r="E1011" s="27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8"/>
      <c r="E1014" s="13"/>
    </row>
    <row r="1015" spans="1:5" x14ac:dyDescent="0.3">
      <c r="A1015" s="11"/>
      <c r="B1015" s="12"/>
      <c r="C1015" s="2"/>
      <c r="D1015" s="18"/>
      <c r="E1015" s="19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12"/>
      <c r="C1017" s="3"/>
      <c r="D1017" s="11"/>
      <c r="E1017" s="11"/>
    </row>
    <row r="1018" spans="1:5" x14ac:dyDescent="0.3">
      <c r="A1018" s="11"/>
      <c r="B1018" s="12"/>
      <c r="C1018" s="3"/>
      <c r="D1018" s="11"/>
      <c r="E1018" s="11"/>
    </row>
    <row r="1019" spans="1:5" x14ac:dyDescent="0.3">
      <c r="A1019" s="11"/>
      <c r="B1019" s="12"/>
      <c r="C1019" s="2"/>
      <c r="D1019" s="14"/>
      <c r="E1019" s="14"/>
    </row>
    <row r="1020" spans="1:5" x14ac:dyDescent="0.3">
      <c r="A1020" s="11"/>
      <c r="B1020" s="12"/>
      <c r="C1020" s="3"/>
      <c r="D1020" s="11"/>
      <c r="E1020" s="11"/>
    </row>
    <row r="1021" spans="1:5" x14ac:dyDescent="0.3">
      <c r="A1021" s="11"/>
      <c r="B1021" s="12"/>
      <c r="C1021" s="2"/>
      <c r="D1021" s="15"/>
      <c r="E1021" s="15"/>
    </row>
    <row r="1022" spans="1:5" x14ac:dyDescent="0.3">
      <c r="A1022" s="11"/>
      <c r="B1022" s="12"/>
      <c r="C1022" s="3"/>
      <c r="D1022" s="11"/>
      <c r="E1022" s="11"/>
    </row>
    <row r="1023" spans="1:5" x14ac:dyDescent="0.3">
      <c r="A1023" s="11"/>
      <c r="B1023" s="12"/>
      <c r="C1023" s="2"/>
      <c r="D1023" s="14"/>
      <c r="E1023" s="14"/>
    </row>
    <row r="1024" spans="1:5" x14ac:dyDescent="0.3">
      <c r="A1024" s="11"/>
      <c r="B1024" s="12"/>
      <c r="C1024" s="2"/>
      <c r="D1024" s="14"/>
      <c r="E1024" s="14"/>
    </row>
    <row r="1025" spans="1:5" x14ac:dyDescent="0.3">
      <c r="A1025" s="11"/>
      <c r="B1025" s="12"/>
      <c r="C1025" s="3"/>
      <c r="D1025" s="11"/>
      <c r="E1025" s="11"/>
    </row>
    <row r="1026" spans="1:5" x14ac:dyDescent="0.3">
      <c r="A1026" s="11"/>
      <c r="B1026" s="12"/>
      <c r="C1026" s="3"/>
      <c r="D1026" s="11"/>
      <c r="E1026" s="11"/>
    </row>
    <row r="1027" spans="1:5" x14ac:dyDescent="0.3">
      <c r="A1027" s="11"/>
      <c r="B1027" s="12"/>
      <c r="C1027" s="2"/>
      <c r="D1027" s="13"/>
      <c r="E1027" s="13"/>
    </row>
    <row r="1028" spans="1:5" x14ac:dyDescent="0.3">
      <c r="A1028" s="11"/>
      <c r="B1028" s="12"/>
      <c r="C1028" s="2"/>
      <c r="D1028" s="13"/>
      <c r="E1028" s="27"/>
    </row>
    <row r="1029" spans="1:5" x14ac:dyDescent="0.3">
      <c r="A1029" s="11"/>
      <c r="B1029" s="12"/>
      <c r="C1029" s="3"/>
      <c r="D1029" s="11"/>
      <c r="E1029" s="11"/>
    </row>
    <row r="1030" spans="1:5" x14ac:dyDescent="0.3">
      <c r="A1030" s="11"/>
      <c r="B1030" s="12"/>
      <c r="C1030" s="3"/>
      <c r="D1030" s="11"/>
      <c r="E1030" s="11"/>
    </row>
    <row r="1031" spans="1:5" x14ac:dyDescent="0.3">
      <c r="A1031" s="11"/>
      <c r="B1031" s="12"/>
      <c r="C1031" s="3"/>
      <c r="D1031" s="11"/>
      <c r="E1031" s="11"/>
    </row>
    <row r="1032" spans="1:5" x14ac:dyDescent="0.3">
      <c r="A1032" s="11"/>
      <c r="B1032" s="12"/>
      <c r="C1032" s="2"/>
      <c r="D1032" s="14"/>
      <c r="E1032" s="14"/>
    </row>
    <row r="1033" spans="1:5" x14ac:dyDescent="0.3">
      <c r="A1033" s="11"/>
      <c r="B1033" s="12"/>
      <c r="C1033" s="2"/>
      <c r="D1033" s="14"/>
      <c r="E1033" s="14"/>
    </row>
    <row r="1034" spans="1:5" x14ac:dyDescent="0.3">
      <c r="A1034" s="11"/>
      <c r="B1034" s="12"/>
      <c r="C1034" s="2"/>
      <c r="D1034" s="14"/>
      <c r="E1034" s="14"/>
    </row>
    <row r="1035" spans="1:5" x14ac:dyDescent="0.3">
      <c r="A1035" s="11"/>
      <c r="B1035" s="12"/>
      <c r="C1035" s="2"/>
      <c r="D1035" s="14"/>
      <c r="E1035" s="14"/>
    </row>
    <row r="1036" spans="1:5" x14ac:dyDescent="0.3">
      <c r="A1036" s="11"/>
      <c r="B1036" s="12"/>
      <c r="C1036" s="2"/>
      <c r="D1036" s="14"/>
      <c r="E1036" s="14"/>
    </row>
    <row r="1037" spans="1:5" x14ac:dyDescent="0.3">
      <c r="A1037" s="11"/>
      <c r="B1037" s="12"/>
      <c r="C1037" s="2"/>
      <c r="D1037" s="14"/>
      <c r="E1037" s="14"/>
    </row>
    <row r="1038" spans="1:5" x14ac:dyDescent="0.3">
      <c r="A1038" s="11"/>
      <c r="B1038" s="12"/>
      <c r="C1038" s="2"/>
      <c r="D1038" s="14"/>
      <c r="E1038" s="14"/>
    </row>
    <row r="1039" spans="1:5" x14ac:dyDescent="0.3">
      <c r="A1039" s="11"/>
      <c r="B1039" s="12"/>
      <c r="C1039" s="2"/>
      <c r="D1039" s="14"/>
      <c r="E1039" s="14"/>
    </row>
    <row r="1040" spans="1:5" x14ac:dyDescent="0.3">
      <c r="A1040" s="11"/>
      <c r="B1040" s="12"/>
      <c r="C1040" s="2"/>
      <c r="D1040" s="14"/>
      <c r="E1040" s="14"/>
    </row>
    <row r="1041" spans="1:5" x14ac:dyDescent="0.3">
      <c r="A1041" s="11"/>
      <c r="B1041" s="12"/>
      <c r="C1041" s="2"/>
      <c r="D1041" s="14"/>
      <c r="E1041" s="14"/>
    </row>
    <row r="1042" spans="1:5" x14ac:dyDescent="0.3">
      <c r="A1042" s="11"/>
      <c r="B1042" s="12"/>
      <c r="C1042" s="2"/>
      <c r="D1042" s="14"/>
      <c r="E1042" s="14"/>
    </row>
    <row r="1043" spans="1:5" x14ac:dyDescent="0.3">
      <c r="A1043" s="11"/>
      <c r="B1043" s="12"/>
      <c r="C1043" s="2"/>
      <c r="D1043" s="14"/>
      <c r="E1043" s="14"/>
    </row>
    <row r="1044" spans="1:5" x14ac:dyDescent="0.3">
      <c r="A1044" s="11"/>
      <c r="B1044" s="12"/>
      <c r="C1044" s="2"/>
      <c r="D1044" s="14"/>
      <c r="E1044" s="14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2"/>
      <c r="C1049" s="2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4"/>
      <c r="E1051" s="14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23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16"/>
      <c r="D1168" s="11"/>
      <c r="E1168" s="11"/>
    </row>
    <row r="1169" spans="1:5" x14ac:dyDescent="0.3">
      <c r="A1169" s="11"/>
      <c r="B1169" s="3"/>
      <c r="C1169" s="16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  <row r="1179" spans="1:5" x14ac:dyDescent="0.3">
      <c r="A1179" s="11"/>
      <c r="B1179" s="3"/>
      <c r="C1179" s="3"/>
      <c r="D1179" s="11"/>
      <c r="E1179" s="11"/>
    </row>
    <row r="1180" spans="1:5" x14ac:dyDescent="0.3">
      <c r="A1180" s="11"/>
      <c r="B1180" s="3"/>
      <c r="C1180" s="3"/>
      <c r="D1180" s="11"/>
      <c r="E1180" s="11"/>
    </row>
    <row r="1181" spans="1:5" x14ac:dyDescent="0.3">
      <c r="A1181" s="11"/>
      <c r="B1181" s="3"/>
      <c r="C1181" s="3"/>
      <c r="D1181" s="11"/>
      <c r="E1181" s="11"/>
    </row>
    <row r="1182" spans="1:5" x14ac:dyDescent="0.3">
      <c r="A1182" s="11"/>
      <c r="B1182" s="3"/>
      <c r="C1182" s="3"/>
      <c r="D1182" s="11"/>
      <c r="E1182" s="11"/>
    </row>
    <row r="1183" spans="1:5" x14ac:dyDescent="0.3">
      <c r="A1183" s="11"/>
      <c r="B1183" s="3"/>
      <c r="C1183" s="3"/>
      <c r="D1183" s="11"/>
      <c r="E1183" s="11"/>
    </row>
    <row r="1184" spans="1:5" x14ac:dyDescent="0.3">
      <c r="A1184" s="11"/>
      <c r="B1184" s="3"/>
      <c r="C1184" s="3"/>
      <c r="D1184" s="11"/>
      <c r="E1184" s="11"/>
    </row>
    <row r="1185" spans="1:5" x14ac:dyDescent="0.3">
      <c r="A1185" s="11"/>
      <c r="B1185" s="3"/>
      <c r="C1185" s="3"/>
      <c r="D1185" s="11"/>
      <c r="E1185" s="11"/>
    </row>
    <row r="1186" spans="1:5" x14ac:dyDescent="0.3">
      <c r="A1186" s="11"/>
      <c r="B1186" s="3"/>
      <c r="C1186" s="3"/>
      <c r="D1186" s="11"/>
      <c r="E1186" s="11"/>
    </row>
    <row r="1187" spans="1:5" x14ac:dyDescent="0.3">
      <c r="A1187" s="11"/>
      <c r="B1187" s="3"/>
      <c r="C1187" s="3"/>
      <c r="D1187" s="11"/>
      <c r="E1187" s="11"/>
    </row>
    <row r="1188" spans="1:5" x14ac:dyDescent="0.3">
      <c r="A1188" s="11"/>
      <c r="B1188" s="3"/>
      <c r="C1188" s="3"/>
      <c r="D1188" s="11"/>
      <c r="E1188" s="11"/>
    </row>
    <row r="1189" spans="1:5" x14ac:dyDescent="0.3">
      <c r="A1189" s="11"/>
      <c r="B1189" s="3"/>
      <c r="C1189" s="3"/>
      <c r="D1189" s="11"/>
      <c r="E1189" s="11"/>
    </row>
    <row r="1190" spans="1:5" x14ac:dyDescent="0.3">
      <c r="A1190" s="11"/>
      <c r="B1190" s="3"/>
      <c r="C1190" s="3"/>
      <c r="D1190" s="11"/>
      <c r="E1190" s="11"/>
    </row>
    <row r="1191" spans="1:5" x14ac:dyDescent="0.3">
      <c r="A1191" s="11"/>
      <c r="B1191" s="3"/>
      <c r="C1191" s="3"/>
      <c r="D1191" s="11"/>
      <c r="E1191" s="11"/>
    </row>
    <row r="1192" spans="1:5" x14ac:dyDescent="0.3">
      <c r="A1192" s="11"/>
      <c r="B1192" s="3"/>
      <c r="C1192" s="3"/>
      <c r="D1192" s="11"/>
      <c r="E1192" s="11"/>
    </row>
    <row r="1193" spans="1:5" x14ac:dyDescent="0.3">
      <c r="A1193" s="11"/>
      <c r="B1193" s="3"/>
      <c r="C1193" s="3"/>
      <c r="D1193" s="11"/>
      <c r="E1193" s="11"/>
    </row>
    <row r="1194" spans="1:5" x14ac:dyDescent="0.3">
      <c r="A1194" s="11"/>
      <c r="B1194" s="3"/>
      <c r="C1194" s="3"/>
      <c r="D1194" s="11"/>
      <c r="E1194" s="11"/>
    </row>
    <row r="1195" spans="1:5" x14ac:dyDescent="0.3">
      <c r="A1195" s="11"/>
      <c r="B1195" s="3"/>
      <c r="C1195" s="3"/>
      <c r="D1195" s="11"/>
      <c r="E1195" s="11"/>
    </row>
    <row r="1196" spans="1:5" x14ac:dyDescent="0.3">
      <c r="A1196" s="11"/>
      <c r="B1196" s="3"/>
      <c r="C1196" s="3"/>
      <c r="D1196" s="11"/>
      <c r="E1196" s="11"/>
    </row>
    <row r="1197" spans="1:5" x14ac:dyDescent="0.3">
      <c r="A1197" s="11"/>
      <c r="B1197" s="3"/>
      <c r="C1197" s="3"/>
      <c r="D1197" s="11"/>
      <c r="E1197" s="11"/>
    </row>
    <row r="1198" spans="1:5" x14ac:dyDescent="0.3">
      <c r="A1198" s="11"/>
      <c r="B1198" s="3"/>
      <c r="C1198" s="3"/>
      <c r="D1198" s="11"/>
      <c r="E1198" s="11"/>
    </row>
    <row r="1199" spans="1:5" x14ac:dyDescent="0.3">
      <c r="A1199" s="11"/>
      <c r="B1199" s="3"/>
      <c r="C1199" s="3"/>
      <c r="D1199" s="11"/>
      <c r="E1199" s="11"/>
    </row>
    <row r="1200" spans="1:5" x14ac:dyDescent="0.3">
      <c r="A1200" s="11"/>
      <c r="B1200" s="3"/>
      <c r="C1200" s="3"/>
      <c r="D1200" s="11"/>
      <c r="E1200" s="11"/>
    </row>
    <row r="1201" spans="1:5" x14ac:dyDescent="0.3">
      <c r="A1201" s="11"/>
      <c r="B1201" s="3"/>
      <c r="C1201" s="3"/>
      <c r="D1201" s="11"/>
      <c r="E1201" s="11"/>
    </row>
    <row r="1202" spans="1:5" x14ac:dyDescent="0.3">
      <c r="A1202" s="11"/>
      <c r="B1202" s="3"/>
      <c r="C1202" s="3"/>
      <c r="D1202" s="11"/>
      <c r="E1202" s="11"/>
    </row>
    <row r="1203" spans="1:5" x14ac:dyDescent="0.3">
      <c r="A1203" s="11"/>
      <c r="B1203" s="3"/>
      <c r="C1203" s="3"/>
      <c r="D1203" s="11"/>
      <c r="E1203" s="11"/>
    </row>
    <row r="1204" spans="1:5" x14ac:dyDescent="0.3">
      <c r="A1204" s="11"/>
      <c r="B1204" s="3"/>
      <c r="C1204" s="3"/>
      <c r="D1204" s="11"/>
      <c r="E1204" s="11"/>
    </row>
    <row r="1205" spans="1:5" x14ac:dyDescent="0.3">
      <c r="A1205" s="11"/>
      <c r="B1205" s="3"/>
      <c r="C1205" s="3"/>
      <c r="D1205" s="11"/>
      <c r="E1205" s="11"/>
    </row>
    <row r="1206" spans="1:5" x14ac:dyDescent="0.3">
      <c r="A1206" s="11"/>
      <c r="B1206" s="3"/>
      <c r="C1206" s="3"/>
      <c r="D1206" s="11"/>
      <c r="E1206" s="11"/>
    </row>
  </sheetData>
  <protectedRanges>
    <protectedRange sqref="C58" name="Rozstęp8_6_6"/>
    <protectedRange sqref="C187" name="Rozstęp8_4_2_3_2"/>
    <protectedRange sqref="C188" name="Rozstęp8_3_2_4_2"/>
    <protectedRange sqref="C190" name="Rozstęp8_3_2_8_2"/>
    <protectedRange sqref="B191" name="Rozstęp9_10_2"/>
    <protectedRange sqref="C191" name="Rozstęp8_10_2_2"/>
    <protectedRange sqref="B192" name="Rozstęp9_1_4_2"/>
    <protectedRange sqref="B193" name="Rozstęp9_1_5_2"/>
    <protectedRange sqref="B194" name="Rozstęp9_1_6_6"/>
    <protectedRange sqref="C194" name="Rozstęp8_17_6"/>
    <protectedRange sqref="B195" name="Rozstęp9_1_7_2"/>
    <protectedRange sqref="B196" name="Rozstęp9_1_12_2"/>
    <protectedRange sqref="C196" name="Rozstęp8_1_2_10_2"/>
    <protectedRange sqref="C197" name="Rozstęp8_2_1_11_2"/>
    <protectedRange sqref="C198" name="Rozstęp8_4_2_11_2"/>
    <protectedRange sqref="B199" name="Rozstęp9_11_3_2"/>
    <protectedRange sqref="E191" name="Rozstęp8_13_2"/>
    <protectedRange sqref="E194" name="Rozstęp8_19"/>
    <protectedRange sqref="E198" name="Rozstęp8_5_15"/>
    <protectedRange sqref="E203" name="Rozstęp1_1_2_2_4"/>
    <protectedRange sqref="C277" name="Rozstęp8_1_2_7"/>
    <protectedRange sqref="C345" name="Rozstęp8_1_2_3"/>
    <protectedRange sqref="C346" name="Rozstęp8_1_2_2_2"/>
    <protectedRange sqref="C584:C589" name="Rozstęp8_1_2_7_2"/>
    <protectedRange sqref="C590" name="Rozstęp8_2_1_9_1"/>
    <protectedRange sqref="B591" name="Rozstęp9_11_3_3"/>
    <protectedRange sqref="C591" name="Rozstęp8_10_6_1"/>
    <protectedRange sqref="B592" name="Rozstęp9_11_3_1_2"/>
    <protectedRange sqref="B593" name="Rozstęp9_7_1_9_1"/>
    <protectedRange sqref="C597" name="Rozstęp8_3_5_1"/>
    <protectedRange sqref="E591" name="Rozstęp8_13_6_1_2"/>
    <protectedRange sqref="E603" name="Rozstęp1_1_6_2_1_1"/>
    <protectedRange sqref="C621" name="Rozstęp8_1_2_5"/>
    <protectedRange sqref="C622" name="Rozstęp8_1_2_6"/>
    <protectedRange sqref="C674:C675" name="Rozstęp8_5_1_7"/>
    <protectedRange sqref="C676" name="Rozstęp8_2_1_1"/>
    <protectedRange sqref="C677" name="Rozstęp8_2_1_2"/>
    <protectedRange sqref="C687:C688" name="Rozstęp8_1_2_3_1"/>
    <protectedRange sqref="C689" name="Rozstęp8_38_2_11"/>
    <protectedRange sqref="C692" name="Rozstęp8_4_2_2"/>
    <protectedRange sqref="C693" name="Rozstęp8_4_2_3"/>
    <protectedRange sqref="C694" name="Rozstęp8_3_2_4"/>
    <protectedRange sqref="C695:C696" name="Rozstęp8_6_2_4"/>
    <protectedRange sqref="C697" name="Rozstęp8_3_8"/>
    <protectedRange sqref="C698" name="Rozstęp8_3_9"/>
    <protectedRange sqref="C699" name="Rozstęp8_6_12"/>
    <protectedRange sqref="C701:C703" name="Rozstęp8_2_1_3"/>
    <protectedRange sqref="C709:C710" name="Rozstęp8_1_2_5_1"/>
    <protectedRange sqref="C711" name="Rozstęp8_1_2_7_3"/>
    <protectedRange sqref="C712" name="Rozstęp8_2_1_8"/>
    <protectedRange sqref="C713:C714" name="Rozstęp8_2_1_9_2"/>
    <protectedRange sqref="C715" name="Rozstęp8_3_2_8"/>
    <protectedRange sqref="E922" name="Rozstęp1_1_2_2_3_1"/>
    <protectedRange sqref="C963" name="Rozstęp8_38_2_11_2"/>
    <protectedRange sqref="C977" name="Rozstęp8_3_4"/>
    <protectedRange sqref="C978" name="Rozstęp8_3_2_2"/>
    <protectedRange sqref="C979" name="Rozstęp8_1_2_14"/>
    <protectedRange sqref="C980" name="Rozstęp8_1_2_15"/>
    <protectedRange sqref="E989" name="Rozstęp1_1_2_2"/>
  </protectedRanges>
  <autoFilter ref="A2:E1129">
    <sortState ref="A3:H1129">
      <sortCondition ref="B2:B1129"/>
    </sortState>
  </autoFilter>
  <mergeCells count="1">
    <mergeCell ref="A1:L1"/>
  </mergeCells>
  <dataValidations disablePrompts="1" count="2">
    <dataValidation type="decimal" allowBlank="1" showInputMessage="1" showErrorMessage="1" error="liczba rzeczywista 0-10000" sqref="E199 E195 E603 E592:E593 E704:E705 E965">
      <formula1>0</formula1>
      <formula2>10000</formula2>
    </dataValidation>
    <dataValidation type="custom" operator="equal" allowBlank="1" showInputMessage="1" showErrorMessage="1" error="Sprawdz poprawność JIM (0000PL000000)" sqref="C689 C963">
      <formula1>AND((MID(C689,5,2)="PL"),(LEN(C689)=13),(ISNUMBER(VALUE(MID(C689,1,4)))),(ISNUMBER(VALUE(MID(C689,7,7)))))</formula1>
    </dataValidation>
  </dataValidations>
  <pageMargins left="0.25" right="0.25" top="0.75" bottom="0.75" header="0.3" footer="0.3"/>
  <pageSetup paperSize="9" scale="69" fitToHeight="0" orientation="landscape" horizontalDpi="90" verticalDpi="90" r:id="rId1"/>
  <headerFooter>
    <oddHeader>&amp;LFromularz asortymentowo-cenowy&amp;RZałącznik nr. 3.1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4"/>
  <sheetViews>
    <sheetView tabSelected="1" view="pageLayout" zoomScale="120" zoomScaleNormal="100" zoomScalePageLayoutView="120" workbookViewId="0">
      <selection activeCell="E7" sqref="E7"/>
    </sheetView>
  </sheetViews>
  <sheetFormatPr defaultColWidth="9.109375" defaultRowHeight="14.4" x14ac:dyDescent="0.3"/>
  <cols>
    <col min="1" max="1" width="5.6640625" style="28" customWidth="1"/>
    <col min="2" max="2" width="12.6640625" style="9" customWidth="1"/>
    <col min="3" max="3" width="26.33203125" style="9" customWidth="1"/>
    <col min="4" max="4" width="5.6640625" style="9" customWidth="1"/>
    <col min="5" max="5" width="7.6640625" style="9" customWidth="1"/>
    <col min="6" max="7" width="13.109375" style="9" customWidth="1"/>
    <col min="8" max="8" width="11.5546875" style="9" customWidth="1"/>
    <col min="9" max="9" width="7.6640625" style="9" customWidth="1"/>
    <col min="10" max="10" width="13.109375" style="9" customWidth="1"/>
    <col min="11" max="16384" width="9.109375" style="9"/>
  </cols>
  <sheetData>
    <row r="1" spans="1:10" s="7" customFormat="1" x14ac:dyDescent="0.3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7" customFormat="1" ht="51.75" customHeight="1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77</v>
      </c>
      <c r="G2" s="4" t="s">
        <v>31</v>
      </c>
      <c r="H2" s="8" t="s">
        <v>32</v>
      </c>
      <c r="I2" s="6" t="s">
        <v>34</v>
      </c>
      <c r="J2" s="6" t="s">
        <v>36</v>
      </c>
    </row>
    <row r="3" spans="1:10" ht="29.25" customHeight="1" x14ac:dyDescent="0.3">
      <c r="A3" s="32">
        <v>1</v>
      </c>
      <c r="B3" s="36" t="s">
        <v>17</v>
      </c>
      <c r="C3" s="33" t="s">
        <v>79</v>
      </c>
      <c r="D3" s="32" t="s">
        <v>7</v>
      </c>
      <c r="E3" s="34">
        <v>8</v>
      </c>
      <c r="F3" s="35"/>
      <c r="G3" s="46"/>
      <c r="H3" s="43" t="str">
        <f>IF(G3&gt;0,G3*E3,"")</f>
        <v/>
      </c>
      <c r="I3" s="43" t="str">
        <f>IF(G3&gt;0,ROUND(G3*0.23,2)*E3,"")</f>
        <v/>
      </c>
      <c r="J3" s="43" t="str">
        <f>IF(G3&gt;0,H3+(E3*#REF!),"")</f>
        <v/>
      </c>
    </row>
    <row r="4" spans="1:10" ht="24.75" customHeight="1" x14ac:dyDescent="0.3">
      <c r="A4" s="32">
        <v>2</v>
      </c>
      <c r="B4" s="33" t="s">
        <v>17</v>
      </c>
      <c r="C4" s="33" t="s">
        <v>52</v>
      </c>
      <c r="D4" s="32" t="s">
        <v>7</v>
      </c>
      <c r="E4" s="34">
        <v>8</v>
      </c>
      <c r="F4" s="35"/>
      <c r="G4" s="46"/>
      <c r="H4" s="43" t="str">
        <f>IF(G4&gt;0,G4*E4,"")</f>
        <v/>
      </c>
      <c r="I4" s="43" t="str">
        <f>IF(G4&gt;0,ROUND(G4*0.23,2)*E4,"")</f>
        <v/>
      </c>
      <c r="J4" s="43" t="str">
        <f>IF(G4&gt;0,H4+(E4*#REF!),"")</f>
        <v/>
      </c>
    </row>
    <row r="5" spans="1:10" ht="22.5" customHeight="1" x14ac:dyDescent="0.3">
      <c r="A5" s="32">
        <v>3</v>
      </c>
      <c r="B5" s="33" t="s">
        <v>18</v>
      </c>
      <c r="C5" s="33" t="s">
        <v>57</v>
      </c>
      <c r="D5" s="32" t="s">
        <v>7</v>
      </c>
      <c r="E5" s="34">
        <v>2</v>
      </c>
      <c r="F5" s="35"/>
      <c r="G5" s="46"/>
      <c r="H5" s="43" t="str">
        <f>IF(G5&gt;0,G5*E5,"")</f>
        <v/>
      </c>
      <c r="I5" s="43" t="str">
        <f>IF(G5&gt;0,ROUND(G5*0.23,2)*E5,"")</f>
        <v/>
      </c>
      <c r="J5" s="43" t="str">
        <f>IF(G5&gt;0,H5+(E5*#REF!),"")</f>
        <v/>
      </c>
    </row>
    <row r="6" spans="1:10" ht="34.5" customHeight="1" x14ac:dyDescent="0.3">
      <c r="A6" s="48" t="s">
        <v>67</v>
      </c>
      <c r="B6" s="48"/>
      <c r="C6" s="48"/>
      <c r="D6" s="48"/>
      <c r="E6" s="48"/>
      <c r="F6" s="49"/>
      <c r="G6" s="29" t="s">
        <v>75</v>
      </c>
      <c r="H6" s="42">
        <f>SUM(H3:H5)</f>
        <v>0</v>
      </c>
      <c r="I6" s="44"/>
      <c r="J6" s="41">
        <f>SUM(J3:J5)</f>
        <v>0</v>
      </c>
    </row>
    <row r="7" spans="1:10" x14ac:dyDescent="0.3">
      <c r="A7" s="11"/>
      <c r="B7" s="3"/>
      <c r="C7" s="3"/>
      <c r="D7" s="11"/>
      <c r="E7" s="11"/>
    </row>
    <row r="8" spans="1:10" x14ac:dyDescent="0.3">
      <c r="A8" s="11"/>
      <c r="B8" s="3"/>
      <c r="C8" s="3"/>
      <c r="D8" s="11"/>
      <c r="E8" s="11"/>
    </row>
    <row r="9" spans="1:10" x14ac:dyDescent="0.3">
      <c r="A9" s="11"/>
      <c r="B9" s="3"/>
      <c r="C9" s="3"/>
      <c r="D9" s="11"/>
      <c r="E9" s="11"/>
    </row>
    <row r="10" spans="1:10" x14ac:dyDescent="0.3">
      <c r="A10" s="11"/>
      <c r="B10" s="50" t="s">
        <v>78</v>
      </c>
      <c r="C10" s="51"/>
      <c r="D10" s="11"/>
      <c r="E10" s="11"/>
    </row>
    <row r="11" spans="1:10" x14ac:dyDescent="0.3">
      <c r="A11" s="11"/>
      <c r="B11" s="51"/>
      <c r="C11" s="51"/>
      <c r="D11" s="11"/>
      <c r="E11" s="11"/>
    </row>
    <row r="12" spans="1:10" x14ac:dyDescent="0.3">
      <c r="A12" s="11"/>
      <c r="B12" s="51"/>
      <c r="C12" s="51"/>
      <c r="D12" s="11"/>
      <c r="E12" s="11"/>
    </row>
    <row r="13" spans="1:10" x14ac:dyDescent="0.3">
      <c r="A13" s="11"/>
      <c r="B13" s="51"/>
      <c r="C13" s="51"/>
      <c r="D13" s="11"/>
      <c r="E13" s="11"/>
    </row>
    <row r="14" spans="1:10" x14ac:dyDescent="0.3">
      <c r="A14" s="11"/>
      <c r="B14" s="51"/>
      <c r="C14" s="51"/>
      <c r="D14" s="11"/>
      <c r="E14" s="11"/>
    </row>
    <row r="15" spans="1:10" x14ac:dyDescent="0.3">
      <c r="A15" s="11"/>
      <c r="B15" s="3"/>
      <c r="C15" s="3"/>
      <c r="D15" s="11"/>
      <c r="E15" s="11"/>
    </row>
    <row r="16" spans="1:10" x14ac:dyDescent="0.3">
      <c r="A16" s="11"/>
      <c r="B16" s="3"/>
      <c r="C16" s="3"/>
      <c r="D16" s="11"/>
      <c r="E16" s="11"/>
    </row>
    <row r="17" spans="1:5" x14ac:dyDescent="0.3">
      <c r="A17" s="11"/>
      <c r="B17" s="3"/>
      <c r="C17" s="3"/>
      <c r="D17" s="11"/>
      <c r="E17" s="11"/>
    </row>
    <row r="18" spans="1:5" x14ac:dyDescent="0.3">
      <c r="A18" s="11"/>
      <c r="B18" s="3"/>
      <c r="C18" s="3"/>
      <c r="D18" s="11"/>
      <c r="E18" s="11"/>
    </row>
    <row r="19" spans="1:5" x14ac:dyDescent="0.3">
      <c r="A19" s="11"/>
      <c r="B19" s="3"/>
      <c r="C19" s="3"/>
      <c r="D19" s="11"/>
      <c r="E19" s="11"/>
    </row>
    <row r="20" spans="1:5" x14ac:dyDescent="0.3">
      <c r="A20" s="11"/>
      <c r="B20" s="3"/>
      <c r="C20" s="3"/>
      <c r="D20" s="11"/>
      <c r="E20" s="11"/>
    </row>
    <row r="21" spans="1:5" x14ac:dyDescent="0.3">
      <c r="A21" s="11"/>
      <c r="B21" s="3"/>
      <c r="C21" s="3"/>
      <c r="D21" s="11"/>
      <c r="E21" s="11"/>
    </row>
    <row r="22" spans="1:5" x14ac:dyDescent="0.3">
      <c r="A22" s="11"/>
      <c r="B22" s="3"/>
      <c r="C22" s="3"/>
      <c r="D22" s="11"/>
      <c r="E22" s="11"/>
    </row>
    <row r="23" spans="1:5" x14ac:dyDescent="0.3">
      <c r="A23" s="11"/>
      <c r="B23" s="3"/>
      <c r="C23" s="3"/>
      <c r="D23" s="11"/>
      <c r="E23" s="11"/>
    </row>
    <row r="24" spans="1:5" x14ac:dyDescent="0.3">
      <c r="A24" s="11"/>
      <c r="B24" s="3"/>
      <c r="C24" s="3"/>
      <c r="D24" s="11"/>
      <c r="E24" s="11"/>
    </row>
    <row r="25" spans="1:5" x14ac:dyDescent="0.3">
      <c r="A25" s="11"/>
      <c r="B25" s="3"/>
      <c r="C25" s="3"/>
      <c r="D25" s="11"/>
      <c r="E25" s="11"/>
    </row>
    <row r="26" spans="1:5" x14ac:dyDescent="0.3">
      <c r="A26" s="11"/>
      <c r="B26" s="3"/>
      <c r="C26" s="3"/>
      <c r="D26" s="11"/>
      <c r="E26" s="11"/>
    </row>
    <row r="27" spans="1:5" x14ac:dyDescent="0.3">
      <c r="A27" s="11"/>
      <c r="B27" s="3"/>
      <c r="C27" s="3"/>
      <c r="D27" s="11"/>
      <c r="E27" s="11"/>
    </row>
    <row r="28" spans="1:5" x14ac:dyDescent="0.3">
      <c r="A28" s="11"/>
      <c r="B28" s="3"/>
      <c r="C28" s="3"/>
      <c r="D28" s="11"/>
      <c r="E28" s="11"/>
    </row>
    <row r="29" spans="1:5" x14ac:dyDescent="0.3">
      <c r="A29" s="11"/>
      <c r="B29" s="3"/>
      <c r="C29" s="3"/>
      <c r="D29" s="11"/>
      <c r="E29" s="11"/>
    </row>
    <row r="30" spans="1:5" x14ac:dyDescent="0.3">
      <c r="A30" s="11"/>
      <c r="B30" s="3"/>
      <c r="C30" s="3"/>
      <c r="D30" s="11"/>
      <c r="E30" s="11"/>
    </row>
    <row r="31" spans="1:5" x14ac:dyDescent="0.3">
      <c r="A31" s="11"/>
      <c r="B31" s="3"/>
      <c r="C31" s="3"/>
      <c r="D31" s="11"/>
      <c r="E31" s="11"/>
    </row>
    <row r="32" spans="1:5" x14ac:dyDescent="0.3">
      <c r="A32" s="11"/>
      <c r="B32" s="3"/>
      <c r="C32" s="3"/>
      <c r="D32" s="11"/>
      <c r="E32" s="11"/>
    </row>
    <row r="33" spans="1:5" x14ac:dyDescent="0.3">
      <c r="A33" s="11"/>
      <c r="B33" s="3"/>
      <c r="C33" s="3"/>
      <c r="D33" s="11"/>
      <c r="E33" s="11"/>
    </row>
    <row r="34" spans="1:5" x14ac:dyDescent="0.3">
      <c r="A34" s="11"/>
      <c r="B34" s="3"/>
      <c r="C34" s="3"/>
      <c r="D34" s="11"/>
      <c r="E34" s="11"/>
    </row>
    <row r="35" spans="1:5" x14ac:dyDescent="0.3">
      <c r="A35" s="11"/>
      <c r="B35" s="3"/>
      <c r="C35" s="3"/>
      <c r="D35" s="11"/>
      <c r="E35" s="11"/>
    </row>
    <row r="36" spans="1:5" x14ac:dyDescent="0.3">
      <c r="A36" s="11"/>
      <c r="B36" s="3"/>
      <c r="C36" s="3"/>
      <c r="D36" s="11"/>
      <c r="E36" s="11"/>
    </row>
    <row r="37" spans="1:5" x14ac:dyDescent="0.3">
      <c r="A37" s="11"/>
      <c r="B37" s="3"/>
      <c r="C37" s="3"/>
      <c r="D37" s="11"/>
      <c r="E37" s="11"/>
    </row>
    <row r="38" spans="1:5" x14ac:dyDescent="0.3">
      <c r="A38" s="11"/>
      <c r="B38" s="3"/>
      <c r="C38" s="3"/>
      <c r="D38" s="11"/>
      <c r="E38" s="11"/>
    </row>
    <row r="39" spans="1:5" x14ac:dyDescent="0.3">
      <c r="A39" s="11"/>
      <c r="B39" s="3"/>
      <c r="C39" s="3"/>
      <c r="D39" s="11"/>
      <c r="E39" s="11"/>
    </row>
    <row r="40" spans="1:5" x14ac:dyDescent="0.3">
      <c r="A40" s="11"/>
      <c r="B40" s="3"/>
      <c r="C40" s="3"/>
      <c r="D40" s="11"/>
      <c r="E40" s="11"/>
    </row>
    <row r="41" spans="1:5" x14ac:dyDescent="0.3">
      <c r="A41" s="11"/>
      <c r="B41" s="3"/>
      <c r="C41" s="3"/>
      <c r="D41" s="11"/>
      <c r="E41" s="11"/>
    </row>
    <row r="42" spans="1:5" x14ac:dyDescent="0.3">
      <c r="A42" s="11"/>
      <c r="B42" s="3"/>
      <c r="C42" s="3"/>
      <c r="D42" s="11"/>
      <c r="E42" s="11"/>
    </row>
    <row r="43" spans="1:5" x14ac:dyDescent="0.3">
      <c r="A43" s="11"/>
      <c r="B43" s="3"/>
      <c r="C43" s="3"/>
      <c r="D43" s="11"/>
      <c r="E43" s="11"/>
    </row>
    <row r="44" spans="1:5" x14ac:dyDescent="0.3">
      <c r="A44" s="11"/>
      <c r="B44" s="3"/>
      <c r="C44" s="3"/>
      <c r="D44" s="11"/>
      <c r="E44" s="11"/>
    </row>
    <row r="45" spans="1:5" x14ac:dyDescent="0.3">
      <c r="A45" s="11"/>
      <c r="B45" s="3"/>
      <c r="C45" s="3"/>
      <c r="D45" s="11"/>
      <c r="E45" s="11"/>
    </row>
    <row r="46" spans="1:5" x14ac:dyDescent="0.3">
      <c r="A46" s="11"/>
      <c r="B46" s="3"/>
      <c r="C46" s="3"/>
      <c r="D46" s="11"/>
      <c r="E46" s="11"/>
    </row>
    <row r="47" spans="1:5" x14ac:dyDescent="0.3">
      <c r="A47" s="11"/>
      <c r="B47" s="3"/>
      <c r="C47" s="3"/>
      <c r="D47" s="11"/>
      <c r="E47" s="11"/>
    </row>
    <row r="48" spans="1:5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12"/>
      <c r="C129" s="2"/>
      <c r="D129" s="11"/>
      <c r="E129" s="13"/>
    </row>
    <row r="130" spans="1:5" x14ac:dyDescent="0.3">
      <c r="A130" s="11"/>
      <c r="B130" s="2"/>
      <c r="C130" s="2"/>
      <c r="D130" s="13"/>
      <c r="E130" s="13"/>
    </row>
    <row r="131" spans="1:5" x14ac:dyDescent="0.3">
      <c r="A131" s="11"/>
      <c r="B131" s="2"/>
      <c r="C131" s="2"/>
      <c r="D131" s="13"/>
      <c r="E131" s="13"/>
    </row>
    <row r="132" spans="1:5" x14ac:dyDescent="0.3">
      <c r="A132" s="11"/>
      <c r="B132" s="12"/>
      <c r="C132" s="12"/>
      <c r="D132" s="11"/>
      <c r="E132" s="14"/>
    </row>
    <row r="133" spans="1:5" x14ac:dyDescent="0.3">
      <c r="A133" s="11"/>
      <c r="B133" s="2"/>
      <c r="C133" s="2"/>
      <c r="D133" s="13"/>
      <c r="E133" s="11"/>
    </row>
    <row r="134" spans="1:5" x14ac:dyDescent="0.3">
      <c r="A134" s="11"/>
      <c r="B134" s="2"/>
      <c r="C134" s="2"/>
      <c r="D134" s="13"/>
      <c r="E134" s="13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12"/>
      <c r="C136" s="12"/>
      <c r="D136" s="11"/>
      <c r="E136" s="14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2"/>
      <c r="C138" s="12"/>
      <c r="D138" s="13"/>
      <c r="E138" s="15"/>
    </row>
    <row r="139" spans="1:5" x14ac:dyDescent="0.3">
      <c r="A139" s="11"/>
      <c r="B139" s="12"/>
      <c r="C139" s="12"/>
      <c r="D139" s="11"/>
      <c r="E139" s="14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2"/>
      <c r="C141" s="16"/>
      <c r="D141" s="13"/>
      <c r="E141" s="13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2"/>
      <c r="C143" s="1"/>
      <c r="D143" s="13"/>
      <c r="E143" s="13"/>
    </row>
    <row r="144" spans="1:5" x14ac:dyDescent="0.3">
      <c r="A144" s="11"/>
      <c r="B144" s="2"/>
      <c r="C144" s="2"/>
      <c r="D144" s="13"/>
      <c r="E144" s="13"/>
    </row>
    <row r="145" spans="1:5" x14ac:dyDescent="0.3">
      <c r="A145" s="11"/>
      <c r="B145" s="2"/>
      <c r="C145" s="12"/>
      <c r="D145" s="13"/>
      <c r="E145" s="13"/>
    </row>
    <row r="146" spans="1:5" x14ac:dyDescent="0.3">
      <c r="A146" s="11"/>
      <c r="B146" s="2"/>
      <c r="C146" s="12"/>
      <c r="D146" s="13"/>
      <c r="E146" s="13"/>
    </row>
    <row r="147" spans="1:5" x14ac:dyDescent="0.3">
      <c r="A147" s="11"/>
      <c r="B147" s="12"/>
      <c r="C147" s="12"/>
      <c r="D147" s="11"/>
      <c r="E147" s="14"/>
    </row>
    <row r="148" spans="1:5" x14ac:dyDescent="0.3">
      <c r="A148" s="11"/>
      <c r="B148" s="2"/>
      <c r="C148" s="2"/>
      <c r="D148" s="13"/>
      <c r="E148" s="13"/>
    </row>
    <row r="149" spans="1:5" x14ac:dyDescent="0.3">
      <c r="A149" s="11"/>
      <c r="B149" s="3"/>
      <c r="C149" s="16"/>
      <c r="D149" s="11"/>
      <c r="E149" s="11"/>
    </row>
    <row r="150" spans="1:5" x14ac:dyDescent="0.3">
      <c r="A150" s="11"/>
      <c r="B150" s="2"/>
      <c r="C150" s="17"/>
      <c r="D150" s="14"/>
      <c r="E150" s="14"/>
    </row>
    <row r="151" spans="1:5" x14ac:dyDescent="0.3">
      <c r="A151" s="11"/>
      <c r="B151" s="2"/>
      <c r="C151" s="12"/>
      <c r="D151" s="13"/>
      <c r="E151" s="13"/>
    </row>
    <row r="152" spans="1:5" x14ac:dyDescent="0.3">
      <c r="A152" s="11"/>
      <c r="B152" s="12"/>
      <c r="C152" s="12"/>
      <c r="D152" s="11"/>
      <c r="E152" s="14"/>
    </row>
    <row r="153" spans="1:5" x14ac:dyDescent="0.3">
      <c r="A153" s="11"/>
      <c r="B153" s="2"/>
      <c r="C153" s="2"/>
      <c r="D153" s="13"/>
      <c r="E153" s="13"/>
    </row>
    <row r="154" spans="1:5" x14ac:dyDescent="0.3">
      <c r="A154" s="11"/>
      <c r="B154" s="2"/>
      <c r="C154" s="3"/>
      <c r="D154" s="13"/>
      <c r="E154" s="11"/>
    </row>
    <row r="155" spans="1:5" x14ac:dyDescent="0.3">
      <c r="A155" s="11"/>
      <c r="B155" s="2"/>
      <c r="C155" s="2"/>
      <c r="D155" s="13"/>
      <c r="E155" s="13"/>
    </row>
    <row r="156" spans="1:5" x14ac:dyDescent="0.3">
      <c r="A156" s="11"/>
      <c r="B156" s="2"/>
      <c r="C156" s="2"/>
      <c r="D156" s="13"/>
      <c r="E156" s="13"/>
    </row>
    <row r="157" spans="1:5" x14ac:dyDescent="0.3">
      <c r="A157" s="11"/>
      <c r="B157" s="2"/>
      <c r="C157" s="3"/>
      <c r="D157" s="13"/>
      <c r="E157" s="11"/>
    </row>
    <row r="158" spans="1:5" x14ac:dyDescent="0.3">
      <c r="A158" s="11"/>
      <c r="B158" s="2"/>
      <c r="C158" s="2"/>
      <c r="D158" s="13"/>
      <c r="E158" s="13"/>
    </row>
    <row r="159" spans="1:5" x14ac:dyDescent="0.3">
      <c r="A159" s="11"/>
      <c r="B159" s="2"/>
      <c r="C159" s="12"/>
      <c r="D159" s="14"/>
      <c r="E159" s="13"/>
    </row>
    <row r="160" spans="1:5" x14ac:dyDescent="0.3">
      <c r="A160" s="11"/>
      <c r="B160" s="12"/>
      <c r="C160" s="12"/>
      <c r="D160" s="11"/>
      <c r="E160" s="14"/>
    </row>
    <row r="161" spans="1:5" x14ac:dyDescent="0.3">
      <c r="A161" s="11"/>
      <c r="B161" s="2"/>
      <c r="C161" s="2"/>
      <c r="D161" s="14"/>
      <c r="E161" s="13"/>
    </row>
    <row r="162" spans="1:5" x14ac:dyDescent="0.3">
      <c r="A162" s="11"/>
      <c r="B162" s="12"/>
      <c r="C162" s="12"/>
      <c r="D162" s="11"/>
      <c r="E162" s="14"/>
    </row>
    <row r="163" spans="1:5" x14ac:dyDescent="0.3">
      <c r="A163" s="11"/>
      <c r="B163" s="2"/>
      <c r="C163" s="16"/>
      <c r="D163" s="13"/>
      <c r="E163" s="11"/>
    </row>
    <row r="164" spans="1:5" x14ac:dyDescent="0.3">
      <c r="A164" s="11"/>
      <c r="B164" s="12"/>
      <c r="C164" s="2"/>
      <c r="D164" s="11"/>
      <c r="E164" s="14"/>
    </row>
    <row r="165" spans="1:5" x14ac:dyDescent="0.3">
      <c r="A165" s="11"/>
      <c r="B165" s="2"/>
      <c r="C165" s="2"/>
      <c r="D165" s="13"/>
      <c r="E165" s="13"/>
    </row>
    <row r="166" spans="1:5" x14ac:dyDescent="0.3">
      <c r="A166" s="11"/>
      <c r="B166" s="12"/>
      <c r="C166" s="12"/>
      <c r="D166" s="11"/>
      <c r="E166" s="14"/>
    </row>
    <row r="167" spans="1:5" x14ac:dyDescent="0.3">
      <c r="A167" s="11"/>
      <c r="B167" s="2"/>
      <c r="C167" s="2"/>
      <c r="D167" s="13"/>
      <c r="E167" s="13"/>
    </row>
    <row r="168" spans="1:5" x14ac:dyDescent="0.3">
      <c r="A168" s="11"/>
      <c r="B168" s="2"/>
      <c r="C168" s="12"/>
      <c r="D168" s="13"/>
      <c r="E168" s="13"/>
    </row>
    <row r="169" spans="1:5" x14ac:dyDescent="0.3">
      <c r="A169" s="11"/>
      <c r="B169" s="3"/>
      <c r="C169" s="3"/>
      <c r="D169" s="11"/>
      <c r="E169" s="11"/>
    </row>
    <row r="170" spans="1:5" x14ac:dyDescent="0.3">
      <c r="A170" s="11"/>
      <c r="B170" s="2"/>
      <c r="C170" s="2"/>
      <c r="D170" s="13"/>
      <c r="E170" s="13"/>
    </row>
    <row r="171" spans="1:5" x14ac:dyDescent="0.3">
      <c r="A171" s="11"/>
      <c r="B171" s="2"/>
      <c r="C171" s="2"/>
      <c r="D171" s="13"/>
      <c r="E171" s="13"/>
    </row>
    <row r="172" spans="1:5" x14ac:dyDescent="0.3">
      <c r="A172" s="11"/>
      <c r="B172" s="2"/>
      <c r="C172" s="17"/>
      <c r="D172" s="14"/>
      <c r="E172" s="14"/>
    </row>
    <row r="173" spans="1:5" x14ac:dyDescent="0.3">
      <c r="A173" s="11"/>
      <c r="B173" s="2"/>
      <c r="C173" s="17"/>
      <c r="D173" s="14"/>
      <c r="E173" s="14"/>
    </row>
    <row r="174" spans="1:5" x14ac:dyDescent="0.3">
      <c r="A174" s="11"/>
      <c r="B174" s="2"/>
      <c r="C174" s="12"/>
      <c r="D174" s="13"/>
      <c r="E174" s="15"/>
    </row>
    <row r="175" spans="1:5" x14ac:dyDescent="0.3">
      <c r="A175" s="11"/>
      <c r="B175" s="2"/>
      <c r="C175" s="12"/>
      <c r="D175" s="13"/>
      <c r="E175" s="13"/>
    </row>
    <row r="176" spans="1:5" x14ac:dyDescent="0.3">
      <c r="A176" s="11"/>
      <c r="B176" s="2"/>
      <c r="C176" s="2"/>
      <c r="D176" s="13"/>
      <c r="E176" s="13"/>
    </row>
    <row r="177" spans="1:5" x14ac:dyDescent="0.3">
      <c r="A177" s="11"/>
      <c r="B177" s="12"/>
      <c r="C177" s="12"/>
      <c r="D177" s="11"/>
      <c r="E177" s="14"/>
    </row>
    <row r="178" spans="1:5" x14ac:dyDescent="0.3">
      <c r="A178" s="11"/>
      <c r="B178" s="2"/>
      <c r="C178" s="2"/>
      <c r="D178" s="13"/>
      <c r="E178" s="13"/>
    </row>
    <row r="179" spans="1:5" x14ac:dyDescent="0.3">
      <c r="A179" s="11"/>
      <c r="B179" s="2"/>
      <c r="C179" s="17"/>
      <c r="D179" s="14"/>
      <c r="E179" s="14"/>
    </row>
    <row r="180" spans="1:5" x14ac:dyDescent="0.3">
      <c r="A180" s="11"/>
      <c r="B180" s="12"/>
      <c r="C180" s="12"/>
      <c r="D180" s="11"/>
      <c r="E180" s="14"/>
    </row>
    <row r="181" spans="1:5" x14ac:dyDescent="0.3">
      <c r="A181" s="11"/>
      <c r="B181" s="12"/>
      <c r="C181" s="12"/>
      <c r="D181" s="11"/>
      <c r="E181" s="14"/>
    </row>
    <row r="182" spans="1:5" x14ac:dyDescent="0.3">
      <c r="A182" s="11"/>
      <c r="B182" s="2"/>
      <c r="C182" s="2"/>
      <c r="D182" s="13"/>
      <c r="E182" s="13"/>
    </row>
    <row r="183" spans="1:5" x14ac:dyDescent="0.3">
      <c r="A183" s="11"/>
      <c r="B183" s="2"/>
      <c r="C183" s="2"/>
      <c r="D183" s="13"/>
      <c r="E183" s="13"/>
    </row>
    <row r="184" spans="1:5" x14ac:dyDescent="0.3">
      <c r="A184" s="11"/>
      <c r="B184" s="2"/>
      <c r="C184" s="12"/>
      <c r="D184" s="13"/>
      <c r="E184" s="15"/>
    </row>
    <row r="185" spans="1:5" x14ac:dyDescent="0.3">
      <c r="A185" s="11"/>
      <c r="B185" s="2"/>
      <c r="C185" s="16"/>
      <c r="D185" s="13"/>
      <c r="E185" s="13"/>
    </row>
    <row r="186" spans="1:5" x14ac:dyDescent="0.3">
      <c r="A186" s="11"/>
      <c r="B186" s="12"/>
      <c r="C186" s="12"/>
      <c r="D186" s="11"/>
      <c r="E186" s="14"/>
    </row>
    <row r="187" spans="1:5" x14ac:dyDescent="0.3">
      <c r="A187" s="11"/>
      <c r="B187" s="2"/>
      <c r="C187" s="17"/>
      <c r="D187" s="11"/>
      <c r="E187" s="11"/>
    </row>
    <row r="188" spans="1:5" x14ac:dyDescent="0.3">
      <c r="A188" s="11"/>
      <c r="B188" s="2"/>
      <c r="C188" s="2"/>
      <c r="D188" s="13"/>
      <c r="E188" s="13"/>
    </row>
    <row r="189" spans="1:5" x14ac:dyDescent="0.3">
      <c r="A189" s="11"/>
      <c r="B189" s="12"/>
      <c r="C189" s="12"/>
      <c r="D189" s="11"/>
      <c r="E189" s="14"/>
    </row>
    <row r="190" spans="1:5" x14ac:dyDescent="0.3">
      <c r="A190" s="11"/>
      <c r="B190" s="3"/>
      <c r="C190" s="3"/>
      <c r="D190" s="11"/>
      <c r="E190" s="11"/>
    </row>
    <row r="191" spans="1:5" x14ac:dyDescent="0.3">
      <c r="A191" s="11"/>
      <c r="B191" s="12"/>
      <c r="C191" s="12"/>
      <c r="D191" s="11"/>
      <c r="E191" s="14"/>
    </row>
    <row r="192" spans="1:5" x14ac:dyDescent="0.3">
      <c r="A192" s="11"/>
      <c r="B192" s="2"/>
      <c r="C192" s="2"/>
      <c r="D192" s="13"/>
      <c r="E192" s="13"/>
    </row>
    <row r="193" spans="1:5" x14ac:dyDescent="0.3">
      <c r="A193" s="11"/>
      <c r="B193" s="2"/>
      <c r="C193" s="12"/>
      <c r="D193" s="13"/>
      <c r="E193" s="13"/>
    </row>
    <row r="194" spans="1:5" x14ac:dyDescent="0.3">
      <c r="A194" s="11"/>
      <c r="B194" s="2"/>
      <c r="C194" s="12"/>
      <c r="D194" s="13"/>
      <c r="E194" s="13"/>
    </row>
    <row r="195" spans="1:5" x14ac:dyDescent="0.3">
      <c r="A195" s="11"/>
      <c r="B195" s="12"/>
      <c r="C195" s="12"/>
      <c r="D195" s="11"/>
      <c r="E195" s="14"/>
    </row>
    <row r="196" spans="1:5" x14ac:dyDescent="0.3">
      <c r="A196" s="11"/>
      <c r="B196" s="3"/>
      <c r="C196" s="3"/>
      <c r="D196" s="11"/>
      <c r="E196" s="11"/>
    </row>
    <row r="197" spans="1:5" x14ac:dyDescent="0.3">
      <c r="A197" s="11"/>
      <c r="B197" s="2"/>
      <c r="C197" s="2"/>
      <c r="D197" s="13"/>
      <c r="E197" s="13"/>
    </row>
    <row r="198" spans="1:5" x14ac:dyDescent="0.3">
      <c r="A198" s="11"/>
      <c r="B198" s="2"/>
      <c r="C198" s="2"/>
      <c r="D198" s="13"/>
      <c r="E198" s="13"/>
    </row>
    <row r="199" spans="1:5" x14ac:dyDescent="0.3">
      <c r="A199" s="11"/>
      <c r="B199" s="2"/>
      <c r="C199" s="16"/>
      <c r="D199" s="13"/>
      <c r="E199" s="13"/>
    </row>
    <row r="200" spans="1:5" x14ac:dyDescent="0.3">
      <c r="A200" s="11"/>
      <c r="B200" s="3"/>
      <c r="C200" s="3"/>
      <c r="D200" s="11"/>
      <c r="E200" s="11"/>
    </row>
    <row r="201" spans="1:5" x14ac:dyDescent="0.3">
      <c r="A201" s="11"/>
      <c r="B201" s="3"/>
      <c r="C201" s="3"/>
      <c r="D201" s="11"/>
      <c r="E201" s="11"/>
    </row>
    <row r="202" spans="1:5" x14ac:dyDescent="0.3">
      <c r="A202" s="11"/>
      <c r="B202" s="12"/>
      <c r="C202" s="12"/>
      <c r="D202" s="11"/>
      <c r="E202" s="14"/>
    </row>
    <row r="203" spans="1:5" x14ac:dyDescent="0.3">
      <c r="A203" s="11"/>
      <c r="B203" s="12"/>
      <c r="C203" s="12"/>
      <c r="D203" s="11"/>
      <c r="E203" s="14"/>
    </row>
    <row r="204" spans="1:5" x14ac:dyDescent="0.3">
      <c r="A204" s="11"/>
      <c r="B204" s="12"/>
      <c r="C204" s="12"/>
      <c r="D204" s="11"/>
      <c r="E204" s="14"/>
    </row>
    <row r="205" spans="1:5" x14ac:dyDescent="0.3">
      <c r="A205" s="11"/>
      <c r="B205" s="12"/>
      <c r="C205" s="12"/>
      <c r="D205" s="11"/>
      <c r="E205" s="14"/>
    </row>
    <row r="206" spans="1:5" x14ac:dyDescent="0.3">
      <c r="A206" s="11"/>
      <c r="B206" s="12"/>
      <c r="C206" s="12"/>
      <c r="D206" s="11"/>
      <c r="E206" s="14"/>
    </row>
    <row r="207" spans="1:5" x14ac:dyDescent="0.3">
      <c r="A207" s="11"/>
      <c r="B207" s="2"/>
      <c r="C207" s="2"/>
      <c r="D207" s="11"/>
      <c r="E207" s="13"/>
    </row>
    <row r="208" spans="1:5" x14ac:dyDescent="0.3">
      <c r="A208" s="11"/>
      <c r="B208" s="2"/>
      <c r="C208" s="12"/>
      <c r="D208" s="13"/>
      <c r="E208" s="13"/>
    </row>
    <row r="209" spans="1:5" x14ac:dyDescent="0.3">
      <c r="A209" s="11"/>
      <c r="B209" s="3"/>
      <c r="C209" s="3"/>
      <c r="D209" s="11"/>
      <c r="E209" s="11"/>
    </row>
    <row r="210" spans="1:5" x14ac:dyDescent="0.3">
      <c r="A210" s="11"/>
      <c r="B210" s="2"/>
      <c r="C210" s="12"/>
      <c r="D210" s="13"/>
      <c r="E210" s="13"/>
    </row>
    <row r="211" spans="1:5" x14ac:dyDescent="0.3">
      <c r="A211" s="11"/>
      <c r="B211" s="12"/>
      <c r="C211" s="12"/>
      <c r="D211" s="11"/>
      <c r="E211" s="14"/>
    </row>
    <row r="212" spans="1:5" x14ac:dyDescent="0.3">
      <c r="A212" s="11"/>
      <c r="B212" s="2"/>
      <c r="C212" s="2"/>
      <c r="D212" s="13"/>
      <c r="E212" s="13"/>
    </row>
    <row r="213" spans="1:5" x14ac:dyDescent="0.3">
      <c r="A213" s="11"/>
      <c r="B213" s="2"/>
      <c r="C213" s="2"/>
      <c r="D213" s="13"/>
      <c r="E213" s="13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12"/>
      <c r="C215" s="12"/>
      <c r="D215" s="11"/>
      <c r="E215" s="14"/>
    </row>
    <row r="216" spans="1:5" x14ac:dyDescent="0.3">
      <c r="A216" s="11"/>
      <c r="B216" s="2"/>
      <c r="C216" s="2"/>
      <c r="D216" s="13"/>
      <c r="E216" s="13"/>
    </row>
    <row r="217" spans="1:5" x14ac:dyDescent="0.3">
      <c r="A217" s="11"/>
      <c r="B217" s="2"/>
      <c r="C217" s="2"/>
      <c r="D217" s="13"/>
      <c r="E217" s="13"/>
    </row>
    <row r="218" spans="1:5" x14ac:dyDescent="0.3">
      <c r="A218" s="11"/>
      <c r="B218" s="2"/>
      <c r="C218" s="3"/>
      <c r="D218" s="13"/>
      <c r="E218" s="11"/>
    </row>
    <row r="219" spans="1:5" x14ac:dyDescent="0.3">
      <c r="A219" s="11"/>
      <c r="B219" s="2"/>
      <c r="C219" s="2"/>
      <c r="D219" s="13"/>
      <c r="E219" s="13"/>
    </row>
    <row r="220" spans="1:5" x14ac:dyDescent="0.3">
      <c r="A220" s="11"/>
      <c r="B220" s="2"/>
      <c r="C220" s="16"/>
      <c r="D220" s="13"/>
      <c r="E220" s="11"/>
    </row>
    <row r="221" spans="1:5" x14ac:dyDescent="0.3">
      <c r="A221" s="11"/>
      <c r="B221" s="2"/>
      <c r="C221" s="2"/>
      <c r="D221" s="13"/>
      <c r="E221" s="13"/>
    </row>
    <row r="222" spans="1:5" x14ac:dyDescent="0.3">
      <c r="A222" s="11"/>
      <c r="B222" s="2"/>
      <c r="C222" s="2"/>
      <c r="D222" s="13"/>
      <c r="E222" s="13"/>
    </row>
    <row r="223" spans="1:5" x14ac:dyDescent="0.3">
      <c r="A223" s="11"/>
      <c r="B223" s="12"/>
      <c r="C223" s="12"/>
      <c r="D223" s="11"/>
      <c r="E223" s="14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2"/>
      <c r="C225" s="2"/>
      <c r="D225" s="13"/>
      <c r="E225" s="13"/>
    </row>
    <row r="226" spans="1:5" x14ac:dyDescent="0.3">
      <c r="A226" s="11"/>
      <c r="B226" s="2"/>
      <c r="C226" s="17"/>
      <c r="D226" s="14"/>
      <c r="E226" s="14"/>
    </row>
    <row r="227" spans="1:5" x14ac:dyDescent="0.3">
      <c r="A227" s="11"/>
      <c r="B227" s="2"/>
      <c r="C227" s="2"/>
      <c r="D227" s="13"/>
      <c r="E227" s="13"/>
    </row>
    <row r="228" spans="1:5" x14ac:dyDescent="0.3">
      <c r="A228" s="11"/>
      <c r="B228" s="2"/>
      <c r="C228" s="12"/>
      <c r="D228" s="13"/>
      <c r="E228" s="13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2"/>
      <c r="D230" s="13"/>
      <c r="E230" s="13"/>
    </row>
    <row r="231" spans="1:5" x14ac:dyDescent="0.3">
      <c r="A231" s="11"/>
      <c r="B231" s="12"/>
      <c r="C231" s="12"/>
      <c r="D231" s="11"/>
      <c r="E231" s="14"/>
    </row>
    <row r="232" spans="1:5" x14ac:dyDescent="0.3">
      <c r="A232" s="11"/>
      <c r="B232" s="12"/>
      <c r="C232" s="12"/>
      <c r="D232" s="11"/>
      <c r="E232" s="14"/>
    </row>
    <row r="233" spans="1:5" x14ac:dyDescent="0.3">
      <c r="A233" s="11"/>
      <c r="B233" s="2"/>
      <c r="C233" s="17"/>
      <c r="D233" s="14"/>
      <c r="E233" s="14"/>
    </row>
    <row r="234" spans="1:5" x14ac:dyDescent="0.3">
      <c r="A234" s="11"/>
      <c r="B234" s="2"/>
      <c r="C234" s="12"/>
      <c r="D234" s="13"/>
      <c r="E234" s="13"/>
    </row>
    <row r="235" spans="1:5" x14ac:dyDescent="0.3">
      <c r="A235" s="11"/>
      <c r="B235" s="2"/>
      <c r="C235" s="17"/>
      <c r="D235" s="18"/>
      <c r="E235" s="19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2"/>
      <c r="C237" s="17"/>
      <c r="D237" s="14"/>
      <c r="E237" s="14"/>
    </row>
    <row r="238" spans="1:5" x14ac:dyDescent="0.3">
      <c r="A238" s="11"/>
      <c r="B238" s="3"/>
      <c r="C238" s="16"/>
      <c r="D238" s="11"/>
      <c r="E238" s="11"/>
    </row>
    <row r="239" spans="1:5" x14ac:dyDescent="0.3">
      <c r="A239" s="11"/>
      <c r="B239" s="12"/>
      <c r="C239" s="12"/>
      <c r="D239" s="11"/>
      <c r="E239" s="14"/>
    </row>
    <row r="240" spans="1:5" x14ac:dyDescent="0.3">
      <c r="A240" s="11"/>
      <c r="B240" s="2"/>
      <c r="C240" s="17"/>
      <c r="D240" s="18"/>
      <c r="E240" s="20"/>
    </row>
    <row r="241" spans="1:5" x14ac:dyDescent="0.3">
      <c r="A241" s="11"/>
      <c r="B241" s="3"/>
      <c r="C241" s="3"/>
      <c r="D241" s="11"/>
      <c r="E241" s="11"/>
    </row>
    <row r="242" spans="1:5" x14ac:dyDescent="0.3">
      <c r="A242" s="11"/>
      <c r="B242" s="2"/>
      <c r="C242" s="2"/>
      <c r="D242" s="13"/>
      <c r="E242" s="13"/>
    </row>
    <row r="243" spans="1:5" x14ac:dyDescent="0.3">
      <c r="A243" s="11"/>
      <c r="B243" s="2"/>
      <c r="C243" s="12"/>
      <c r="D243" s="13"/>
      <c r="E243" s="13"/>
    </row>
    <row r="244" spans="1:5" x14ac:dyDescent="0.3">
      <c r="A244" s="11"/>
      <c r="B244" s="12"/>
      <c r="C244" s="12"/>
      <c r="D244" s="11"/>
      <c r="E244" s="14"/>
    </row>
    <row r="245" spans="1:5" x14ac:dyDescent="0.3">
      <c r="A245" s="11"/>
      <c r="B245" s="3"/>
      <c r="C245" s="3"/>
      <c r="D245" s="11"/>
      <c r="E245" s="11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2"/>
      <c r="C247" s="17"/>
      <c r="D247" s="11"/>
      <c r="E247" s="11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12"/>
      <c r="D249" s="13"/>
      <c r="E249" s="13"/>
    </row>
    <row r="250" spans="1:5" x14ac:dyDescent="0.3">
      <c r="A250" s="11"/>
      <c r="B250" s="2"/>
      <c r="C250" s="3"/>
      <c r="D250" s="13"/>
      <c r="E250" s="13"/>
    </row>
    <row r="251" spans="1:5" x14ac:dyDescent="0.3">
      <c r="A251" s="11"/>
      <c r="B251" s="12"/>
      <c r="C251" s="12"/>
      <c r="D251" s="11"/>
      <c r="E251" s="14"/>
    </row>
    <row r="252" spans="1:5" x14ac:dyDescent="0.3">
      <c r="A252" s="11"/>
      <c r="B252" s="2"/>
      <c r="C252" s="2"/>
      <c r="D252" s="13"/>
      <c r="E252" s="13"/>
    </row>
    <row r="253" spans="1:5" x14ac:dyDescent="0.3">
      <c r="A253" s="11"/>
      <c r="B253" s="2"/>
      <c r="C253" s="12"/>
      <c r="D253" s="13"/>
      <c r="E253" s="13"/>
    </row>
    <row r="254" spans="1:5" x14ac:dyDescent="0.3">
      <c r="A254" s="11"/>
      <c r="B254" s="2"/>
      <c r="C254" s="12"/>
      <c r="D254" s="13"/>
      <c r="E254" s="13"/>
    </row>
    <row r="255" spans="1:5" x14ac:dyDescent="0.3">
      <c r="A255" s="11"/>
      <c r="B255" s="2"/>
      <c r="C255" s="2"/>
      <c r="D255" s="13"/>
      <c r="E255" s="13"/>
    </row>
    <row r="256" spans="1:5" x14ac:dyDescent="0.3">
      <c r="A256" s="11"/>
      <c r="B256" s="2"/>
      <c r="C256" s="1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2"/>
      <c r="D258" s="13"/>
      <c r="E258" s="13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6"/>
      <c r="D260" s="18"/>
      <c r="E260" s="15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12"/>
      <c r="C262" s="12"/>
      <c r="D262" s="11"/>
      <c r="E262" s="14"/>
    </row>
    <row r="263" spans="1:5" x14ac:dyDescent="0.3">
      <c r="A263" s="11"/>
      <c r="B263" s="2"/>
      <c r="C263" s="2"/>
      <c r="D263" s="13"/>
      <c r="E263" s="13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12"/>
      <c r="D265" s="13"/>
      <c r="E265" s="15"/>
    </row>
    <row r="266" spans="1:5" x14ac:dyDescent="0.3">
      <c r="A266" s="11"/>
      <c r="B266" s="12"/>
      <c r="C266" s="12"/>
      <c r="D266" s="11"/>
      <c r="E266" s="14"/>
    </row>
    <row r="267" spans="1:5" x14ac:dyDescent="0.3">
      <c r="A267" s="11"/>
      <c r="B267" s="2"/>
      <c r="C267" s="2"/>
      <c r="D267" s="13"/>
      <c r="E267" s="13"/>
    </row>
    <row r="268" spans="1:5" x14ac:dyDescent="0.3">
      <c r="A268" s="11"/>
      <c r="B268" s="2"/>
      <c r="C268" s="3"/>
      <c r="D268" s="13"/>
      <c r="E268" s="13"/>
    </row>
    <row r="269" spans="1:5" x14ac:dyDescent="0.3">
      <c r="A269" s="11"/>
      <c r="B269" s="3"/>
      <c r="C269" s="3"/>
      <c r="D269" s="11"/>
      <c r="E269" s="11"/>
    </row>
    <row r="270" spans="1:5" x14ac:dyDescent="0.3">
      <c r="A270" s="11"/>
      <c r="B270" s="12"/>
      <c r="C270" s="12"/>
      <c r="D270" s="11"/>
      <c r="E270" s="14"/>
    </row>
    <row r="271" spans="1:5" x14ac:dyDescent="0.3">
      <c r="A271" s="11"/>
      <c r="B271" s="12"/>
      <c r="C271" s="12"/>
      <c r="D271" s="11"/>
      <c r="E271" s="14"/>
    </row>
    <row r="272" spans="1:5" x14ac:dyDescent="0.3">
      <c r="A272" s="11"/>
      <c r="B272" s="2"/>
      <c r="C272" s="2"/>
      <c r="D272" s="13"/>
      <c r="E272" s="13"/>
    </row>
    <row r="273" spans="1:5" x14ac:dyDescent="0.3">
      <c r="A273" s="11"/>
      <c r="B273" s="2"/>
      <c r="C273" s="12"/>
      <c r="D273" s="13"/>
      <c r="E273" s="15"/>
    </row>
    <row r="274" spans="1:5" x14ac:dyDescent="0.3">
      <c r="A274" s="11"/>
      <c r="B274" s="12"/>
      <c r="C274" s="12"/>
      <c r="D274" s="11"/>
      <c r="E274" s="14"/>
    </row>
    <row r="275" spans="1:5" x14ac:dyDescent="0.3">
      <c r="A275" s="11"/>
      <c r="B275" s="2"/>
      <c r="C275" s="12"/>
      <c r="D275" s="13"/>
      <c r="E275" s="13"/>
    </row>
    <row r="276" spans="1:5" x14ac:dyDescent="0.3">
      <c r="A276" s="11"/>
      <c r="B276" s="2"/>
      <c r="C276" s="12"/>
      <c r="D276" s="13"/>
      <c r="E276" s="13"/>
    </row>
    <row r="277" spans="1:5" x14ac:dyDescent="0.3">
      <c r="A277" s="11"/>
      <c r="B277" s="2"/>
      <c r="C277" s="12"/>
      <c r="D277" s="13"/>
      <c r="E277" s="13"/>
    </row>
    <row r="278" spans="1:5" x14ac:dyDescent="0.3">
      <c r="A278" s="11"/>
      <c r="B278" s="3"/>
      <c r="C278" s="3"/>
      <c r="D278" s="11"/>
      <c r="E278" s="11"/>
    </row>
    <row r="279" spans="1:5" x14ac:dyDescent="0.3">
      <c r="A279" s="11"/>
      <c r="B279" s="2"/>
      <c r="C279" s="2"/>
      <c r="D279" s="13"/>
      <c r="E279" s="13"/>
    </row>
    <row r="280" spans="1:5" x14ac:dyDescent="0.3">
      <c r="A280" s="11"/>
      <c r="B280" s="12"/>
      <c r="C280" s="12"/>
      <c r="D280" s="11"/>
      <c r="E280" s="14"/>
    </row>
    <row r="281" spans="1:5" x14ac:dyDescent="0.3">
      <c r="A281" s="11"/>
      <c r="B281" s="3"/>
      <c r="C281" s="3"/>
      <c r="D281" s="11"/>
      <c r="E281" s="11"/>
    </row>
    <row r="282" spans="1:5" x14ac:dyDescent="0.3">
      <c r="A282" s="11"/>
      <c r="B282" s="2"/>
      <c r="C282" s="17"/>
      <c r="D282" s="11"/>
      <c r="E282" s="19"/>
    </row>
    <row r="283" spans="1:5" x14ac:dyDescent="0.3">
      <c r="A283" s="11"/>
      <c r="B283" s="2"/>
      <c r="C283" s="2"/>
      <c r="D283" s="13"/>
      <c r="E283" s="13"/>
    </row>
    <row r="284" spans="1:5" x14ac:dyDescent="0.3">
      <c r="A284" s="11"/>
      <c r="B284" s="3"/>
      <c r="C284" s="3"/>
      <c r="D284" s="11"/>
      <c r="E284" s="11"/>
    </row>
    <row r="285" spans="1:5" x14ac:dyDescent="0.3">
      <c r="A285" s="11"/>
      <c r="B285" s="2"/>
      <c r="C285" s="2"/>
      <c r="D285" s="13"/>
      <c r="E285" s="13"/>
    </row>
    <row r="286" spans="1:5" x14ac:dyDescent="0.3">
      <c r="A286" s="11"/>
      <c r="B286" s="2"/>
      <c r="C286" s="2"/>
      <c r="D286" s="13"/>
      <c r="E286" s="13"/>
    </row>
    <row r="287" spans="1:5" x14ac:dyDescent="0.3">
      <c r="A287" s="11"/>
      <c r="B287" s="2"/>
      <c r="C287" s="12"/>
      <c r="D287" s="13"/>
      <c r="E287" s="15"/>
    </row>
    <row r="288" spans="1:5" x14ac:dyDescent="0.3">
      <c r="A288" s="11"/>
      <c r="B288" s="2"/>
      <c r="C288" s="16"/>
      <c r="D288" s="13"/>
      <c r="E288" s="13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12"/>
      <c r="D290" s="13"/>
      <c r="E290" s="15"/>
    </row>
    <row r="291" spans="1:5" x14ac:dyDescent="0.3">
      <c r="A291" s="11"/>
      <c r="B291" s="3"/>
      <c r="C291" s="3"/>
      <c r="D291" s="11"/>
      <c r="E291" s="11"/>
    </row>
    <row r="292" spans="1:5" x14ac:dyDescent="0.3">
      <c r="A292" s="11"/>
      <c r="B292" s="2"/>
      <c r="C292" s="12"/>
      <c r="D292" s="13"/>
      <c r="E292" s="13"/>
    </row>
    <row r="293" spans="1:5" x14ac:dyDescent="0.3">
      <c r="A293" s="11"/>
      <c r="B293" s="12"/>
      <c r="C293" s="12"/>
      <c r="D293" s="11"/>
      <c r="E293" s="14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12"/>
      <c r="C295" s="12"/>
      <c r="D295" s="11"/>
      <c r="E295" s="14"/>
    </row>
    <row r="296" spans="1:5" x14ac:dyDescent="0.3">
      <c r="A296" s="11"/>
      <c r="B296" s="2"/>
      <c r="C296" s="12"/>
      <c r="D296" s="13"/>
      <c r="E296" s="13"/>
    </row>
    <row r="297" spans="1:5" x14ac:dyDescent="0.3">
      <c r="A297" s="11"/>
      <c r="B297" s="2"/>
      <c r="C297" s="2"/>
      <c r="D297" s="13"/>
      <c r="E297" s="13"/>
    </row>
    <row r="298" spans="1:5" x14ac:dyDescent="0.3">
      <c r="A298" s="11"/>
      <c r="B298" s="2"/>
      <c r="C298" s="2"/>
      <c r="D298" s="13"/>
      <c r="E298" s="13"/>
    </row>
    <row r="299" spans="1:5" x14ac:dyDescent="0.3">
      <c r="A299" s="11"/>
      <c r="B299" s="12"/>
      <c r="C299" s="12"/>
      <c r="D299" s="11"/>
      <c r="E299" s="14"/>
    </row>
    <row r="300" spans="1:5" x14ac:dyDescent="0.3">
      <c r="A300" s="11"/>
      <c r="B300" s="2"/>
      <c r="C300" s="2"/>
      <c r="D300" s="13"/>
      <c r="E300" s="13"/>
    </row>
    <row r="301" spans="1:5" x14ac:dyDescent="0.3">
      <c r="A301" s="11"/>
      <c r="B301" s="12"/>
      <c r="C301" s="12"/>
      <c r="D301" s="11"/>
      <c r="E301" s="14"/>
    </row>
    <row r="302" spans="1:5" x14ac:dyDescent="0.3">
      <c r="A302" s="11"/>
      <c r="B302" s="2"/>
      <c r="C302" s="12"/>
      <c r="D302" s="13"/>
      <c r="E302" s="15"/>
    </row>
    <row r="303" spans="1:5" x14ac:dyDescent="0.3">
      <c r="A303" s="11"/>
      <c r="B303" s="3"/>
      <c r="C303" s="3"/>
      <c r="D303" s="11"/>
      <c r="E303" s="11"/>
    </row>
    <row r="304" spans="1:5" x14ac:dyDescent="0.3">
      <c r="A304" s="11"/>
      <c r="B304" s="2"/>
      <c r="C304" s="12"/>
      <c r="D304" s="13"/>
      <c r="E304" s="13"/>
    </row>
    <row r="305" spans="1:5" x14ac:dyDescent="0.3">
      <c r="A305" s="11"/>
      <c r="B305" s="3"/>
      <c r="C305" s="3"/>
      <c r="D305" s="11"/>
      <c r="E305" s="11"/>
    </row>
    <row r="306" spans="1:5" x14ac:dyDescent="0.3">
      <c r="A306" s="11"/>
      <c r="B306" s="2"/>
      <c r="C306" s="3"/>
      <c r="D306" s="13"/>
      <c r="E306" s="11"/>
    </row>
    <row r="307" spans="1:5" x14ac:dyDescent="0.3">
      <c r="A307" s="11"/>
      <c r="B307" s="2"/>
      <c r="C307" s="16"/>
      <c r="D307" s="13"/>
      <c r="E307" s="13"/>
    </row>
    <row r="308" spans="1:5" x14ac:dyDescent="0.3">
      <c r="A308" s="11"/>
      <c r="B308" s="2"/>
      <c r="C308" s="2"/>
      <c r="D308" s="13"/>
      <c r="E308" s="13"/>
    </row>
    <row r="309" spans="1:5" x14ac:dyDescent="0.3">
      <c r="A309" s="11"/>
      <c r="B309" s="2"/>
      <c r="C309" s="2"/>
      <c r="D309" s="13"/>
      <c r="E309" s="13"/>
    </row>
    <row r="310" spans="1:5" x14ac:dyDescent="0.3">
      <c r="A310" s="11"/>
      <c r="B310" s="12"/>
      <c r="C310" s="12"/>
      <c r="D310" s="11"/>
      <c r="E310" s="14"/>
    </row>
    <row r="311" spans="1:5" x14ac:dyDescent="0.3">
      <c r="A311" s="11"/>
      <c r="B311" s="12"/>
      <c r="C311" s="12"/>
      <c r="D311" s="11"/>
      <c r="E311" s="14"/>
    </row>
    <row r="312" spans="1:5" x14ac:dyDescent="0.3">
      <c r="A312" s="11"/>
      <c r="B312" s="2"/>
      <c r="C312" s="1"/>
      <c r="D312" s="13"/>
      <c r="E312" s="13"/>
    </row>
    <row r="313" spans="1:5" x14ac:dyDescent="0.3">
      <c r="A313" s="11"/>
      <c r="B313" s="2"/>
      <c r="C313" s="12"/>
      <c r="D313" s="13"/>
      <c r="E313" s="13"/>
    </row>
    <row r="314" spans="1:5" x14ac:dyDescent="0.3">
      <c r="A314" s="11"/>
      <c r="B314" s="3"/>
      <c r="C314" s="3"/>
      <c r="D314" s="11"/>
      <c r="E314" s="11"/>
    </row>
    <row r="315" spans="1:5" x14ac:dyDescent="0.3">
      <c r="A315" s="11"/>
      <c r="B315" s="2"/>
      <c r="C315" s="16"/>
      <c r="D315" s="13"/>
      <c r="E315" s="11"/>
    </row>
    <row r="316" spans="1:5" x14ac:dyDescent="0.3">
      <c r="A316" s="11"/>
      <c r="B316" s="12"/>
      <c r="C316" s="12"/>
      <c r="D316" s="11"/>
      <c r="E316" s="14"/>
    </row>
    <row r="317" spans="1:5" x14ac:dyDescent="0.3">
      <c r="A317" s="11"/>
      <c r="B317" s="12"/>
      <c r="C317" s="12"/>
      <c r="D317" s="11"/>
      <c r="E317" s="14"/>
    </row>
    <row r="318" spans="1:5" x14ac:dyDescent="0.3">
      <c r="A318" s="11"/>
      <c r="B318" s="3"/>
      <c r="C318" s="3"/>
      <c r="D318" s="11"/>
      <c r="E318" s="11"/>
    </row>
    <row r="319" spans="1:5" x14ac:dyDescent="0.3">
      <c r="A319" s="11"/>
      <c r="B319" s="2"/>
      <c r="C319" s="2"/>
      <c r="D319" s="13"/>
      <c r="E319" s="13"/>
    </row>
    <row r="320" spans="1:5" x14ac:dyDescent="0.3">
      <c r="A320" s="11"/>
      <c r="B320" s="2"/>
      <c r="C320" s="16"/>
      <c r="D320" s="13"/>
      <c r="E320" s="13"/>
    </row>
    <row r="321" spans="1:5" x14ac:dyDescent="0.3">
      <c r="A321" s="11"/>
      <c r="B321" s="12"/>
      <c r="C321" s="12"/>
      <c r="D321" s="11"/>
      <c r="E321" s="14"/>
    </row>
    <row r="322" spans="1:5" x14ac:dyDescent="0.3">
      <c r="A322" s="11"/>
      <c r="B322" s="2"/>
      <c r="C322" s="16"/>
      <c r="D322" s="13"/>
      <c r="E322" s="13"/>
    </row>
    <row r="323" spans="1:5" x14ac:dyDescent="0.3">
      <c r="A323" s="11"/>
      <c r="B323" s="12"/>
      <c r="C323" s="12"/>
      <c r="D323" s="11"/>
      <c r="E323" s="14"/>
    </row>
    <row r="324" spans="1:5" x14ac:dyDescent="0.3">
      <c r="A324" s="11"/>
      <c r="B324" s="3"/>
      <c r="C324" s="3"/>
      <c r="D324" s="11"/>
      <c r="E324" s="11"/>
    </row>
    <row r="325" spans="1:5" x14ac:dyDescent="0.3">
      <c r="A325" s="11"/>
      <c r="B325" s="2"/>
      <c r="C325" s="2"/>
      <c r="D325" s="13"/>
      <c r="E325" s="13"/>
    </row>
    <row r="326" spans="1:5" x14ac:dyDescent="0.3">
      <c r="A326" s="11"/>
      <c r="B326" s="2"/>
      <c r="C326" s="12"/>
      <c r="D326" s="13"/>
      <c r="E326" s="13"/>
    </row>
    <row r="327" spans="1:5" x14ac:dyDescent="0.3">
      <c r="A327" s="11"/>
      <c r="B327" s="2"/>
      <c r="C327" s="2"/>
      <c r="D327" s="13"/>
      <c r="E327" s="13"/>
    </row>
    <row r="328" spans="1:5" x14ac:dyDescent="0.3">
      <c r="A328" s="11"/>
      <c r="B328" s="2"/>
      <c r="C328" s="2"/>
      <c r="D328" s="13"/>
      <c r="E328" s="13"/>
    </row>
    <row r="329" spans="1:5" x14ac:dyDescent="0.3">
      <c r="A329" s="11"/>
      <c r="B329" s="12"/>
      <c r="C329" s="12"/>
      <c r="D329" s="11"/>
      <c r="E329" s="14"/>
    </row>
    <row r="330" spans="1:5" x14ac:dyDescent="0.3">
      <c r="A330" s="11"/>
      <c r="B330" s="12"/>
      <c r="C330" s="12"/>
      <c r="D330" s="11"/>
      <c r="E330" s="14"/>
    </row>
    <row r="331" spans="1:5" x14ac:dyDescent="0.3">
      <c r="A331" s="11"/>
      <c r="B331" s="16"/>
      <c r="C331" s="16"/>
      <c r="D331" s="15"/>
      <c r="E331" s="15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21"/>
      <c r="C333" s="21"/>
      <c r="D333" s="22"/>
      <c r="E333" s="22"/>
    </row>
    <row r="334" spans="1:5" x14ac:dyDescent="0.3">
      <c r="A334" s="11"/>
      <c r="B334" s="16"/>
      <c r="C334" s="16"/>
      <c r="D334" s="15"/>
      <c r="E334" s="15"/>
    </row>
    <row r="335" spans="1:5" x14ac:dyDescent="0.3">
      <c r="A335" s="11"/>
      <c r="B335" s="16"/>
      <c r="C335" s="16"/>
      <c r="D335" s="15"/>
      <c r="E335" s="15"/>
    </row>
    <row r="336" spans="1:5" x14ac:dyDescent="0.3">
      <c r="A336" s="11"/>
      <c r="B336" s="21"/>
      <c r="C336" s="21"/>
      <c r="D336" s="22"/>
      <c r="E336" s="22"/>
    </row>
    <row r="337" spans="1:5" x14ac:dyDescent="0.3">
      <c r="A337" s="11"/>
      <c r="B337" s="16"/>
      <c r="C337" s="16"/>
      <c r="D337" s="15"/>
      <c r="E337" s="15"/>
    </row>
    <row r="338" spans="1:5" x14ac:dyDescent="0.3">
      <c r="A338" s="11"/>
      <c r="B338" s="21"/>
      <c r="C338" s="21"/>
      <c r="D338" s="22"/>
      <c r="E338" s="22"/>
    </row>
    <row r="339" spans="1:5" x14ac:dyDescent="0.3">
      <c r="A339" s="11"/>
      <c r="B339" s="16"/>
      <c r="C339" s="16"/>
      <c r="D339" s="15"/>
      <c r="E339" s="15"/>
    </row>
    <row r="340" spans="1:5" x14ac:dyDescent="0.3">
      <c r="A340" s="11"/>
      <c r="B340" s="21"/>
      <c r="C340" s="21"/>
      <c r="D340" s="22"/>
      <c r="E340" s="22"/>
    </row>
    <row r="341" spans="1:5" x14ac:dyDescent="0.3">
      <c r="A341" s="11"/>
      <c r="B341" s="21"/>
      <c r="C341" s="21"/>
      <c r="D341" s="22"/>
      <c r="E341" s="22"/>
    </row>
    <row r="342" spans="1:5" x14ac:dyDescent="0.3">
      <c r="A342" s="11"/>
      <c r="B342" s="16"/>
      <c r="C342" s="16"/>
      <c r="D342" s="15"/>
      <c r="E342" s="15"/>
    </row>
    <row r="343" spans="1:5" x14ac:dyDescent="0.3">
      <c r="A343" s="11"/>
      <c r="B343" s="2"/>
      <c r="C343" s="2"/>
      <c r="D343" s="13"/>
      <c r="E343" s="13"/>
    </row>
    <row r="344" spans="1:5" x14ac:dyDescent="0.3">
      <c r="A344" s="11"/>
      <c r="B344" s="2"/>
      <c r="C344" s="2"/>
      <c r="D344" s="13"/>
      <c r="E344" s="13"/>
    </row>
    <row r="345" spans="1:5" x14ac:dyDescent="0.3">
      <c r="A345" s="11"/>
      <c r="B345" s="21"/>
      <c r="C345" s="21"/>
      <c r="D345" s="22"/>
      <c r="E345" s="22"/>
    </row>
    <row r="346" spans="1:5" x14ac:dyDescent="0.3">
      <c r="A346" s="11"/>
      <c r="B346" s="3"/>
      <c r="C346" s="3"/>
      <c r="D346" s="11"/>
      <c r="E346" s="11"/>
    </row>
    <row r="347" spans="1:5" x14ac:dyDescent="0.3">
      <c r="A347" s="11"/>
      <c r="B347" s="3"/>
      <c r="C347" s="3"/>
      <c r="D347" s="11"/>
      <c r="E347" s="11"/>
    </row>
    <row r="348" spans="1:5" x14ac:dyDescent="0.3">
      <c r="A348" s="11"/>
      <c r="B348" s="3"/>
      <c r="C348" s="3"/>
      <c r="D348" s="11"/>
      <c r="E348" s="11"/>
    </row>
    <row r="349" spans="1:5" x14ac:dyDescent="0.3">
      <c r="A349" s="11"/>
      <c r="B349" s="3"/>
      <c r="C349" s="3"/>
      <c r="D349" s="11"/>
      <c r="E349" s="11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3"/>
      <c r="C351" s="3"/>
      <c r="D351" s="11"/>
      <c r="E351" s="11"/>
    </row>
    <row r="352" spans="1:5" x14ac:dyDescent="0.3">
      <c r="A352" s="11"/>
      <c r="B352" s="3"/>
      <c r="C352" s="3"/>
      <c r="D352" s="11"/>
      <c r="E352" s="11"/>
    </row>
    <row r="353" spans="1:5" x14ac:dyDescent="0.3">
      <c r="A353" s="11"/>
      <c r="B353" s="3"/>
      <c r="C353" s="3"/>
      <c r="D353" s="11"/>
      <c r="E353" s="11"/>
    </row>
    <row r="354" spans="1:5" x14ac:dyDescent="0.3">
      <c r="A354" s="11"/>
      <c r="B354" s="3"/>
      <c r="C354" s="3"/>
      <c r="D354" s="11"/>
      <c r="E354" s="11"/>
    </row>
    <row r="355" spans="1:5" x14ac:dyDescent="0.3">
      <c r="A355" s="11"/>
      <c r="B355" s="3"/>
      <c r="C355" s="3"/>
      <c r="D355" s="11"/>
      <c r="E355" s="11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3"/>
      <c r="C357" s="3"/>
      <c r="D357" s="11"/>
      <c r="E357" s="11"/>
    </row>
    <row r="358" spans="1:5" x14ac:dyDescent="0.3">
      <c r="A358" s="11"/>
      <c r="B358" s="3"/>
      <c r="C358" s="3"/>
      <c r="D358" s="11"/>
      <c r="E358" s="11"/>
    </row>
    <row r="359" spans="1:5" x14ac:dyDescent="0.3">
      <c r="A359" s="11"/>
      <c r="B359" s="3"/>
      <c r="C359" s="3"/>
      <c r="D359" s="11"/>
      <c r="E359" s="11"/>
    </row>
    <row r="360" spans="1:5" x14ac:dyDescent="0.3">
      <c r="A360" s="11"/>
      <c r="B360" s="3"/>
      <c r="C360" s="3"/>
      <c r="D360" s="11"/>
      <c r="E360" s="11"/>
    </row>
    <row r="361" spans="1:5" x14ac:dyDescent="0.3">
      <c r="A361" s="11"/>
      <c r="B361" s="3"/>
      <c r="C361" s="3"/>
      <c r="D361" s="11"/>
      <c r="E361" s="11"/>
    </row>
    <row r="362" spans="1:5" x14ac:dyDescent="0.3">
      <c r="A362" s="11"/>
      <c r="B362" s="3"/>
      <c r="C362" s="3"/>
      <c r="D362" s="11"/>
      <c r="E362" s="11"/>
    </row>
    <row r="363" spans="1:5" x14ac:dyDescent="0.3">
      <c r="A363" s="11"/>
      <c r="B363" s="3"/>
      <c r="C363" s="3"/>
      <c r="D363" s="11"/>
      <c r="E363" s="11"/>
    </row>
    <row r="364" spans="1:5" x14ac:dyDescent="0.3">
      <c r="A364" s="11"/>
      <c r="B364" s="3"/>
      <c r="C364" s="3"/>
      <c r="D364" s="11"/>
      <c r="E364" s="11"/>
    </row>
    <row r="365" spans="1:5" x14ac:dyDescent="0.3">
      <c r="A365" s="11"/>
      <c r="B365" s="3"/>
      <c r="C365" s="3"/>
      <c r="D365" s="11"/>
      <c r="E365" s="11"/>
    </row>
    <row r="366" spans="1:5" x14ac:dyDescent="0.3">
      <c r="A366" s="11"/>
      <c r="B366" s="3"/>
      <c r="C366" s="3"/>
      <c r="D366" s="11"/>
      <c r="E366" s="11"/>
    </row>
    <row r="367" spans="1:5" x14ac:dyDescent="0.3">
      <c r="A367" s="11"/>
      <c r="B367" s="3"/>
      <c r="C367" s="3"/>
      <c r="D367" s="11"/>
      <c r="E367" s="11"/>
    </row>
    <row r="368" spans="1:5" x14ac:dyDescent="0.3">
      <c r="A368" s="11"/>
      <c r="B368" s="3"/>
      <c r="C368" s="3"/>
      <c r="D368" s="11"/>
      <c r="E368" s="11"/>
    </row>
    <row r="369" spans="1:5" x14ac:dyDescent="0.3">
      <c r="A369" s="11"/>
      <c r="B369" s="3"/>
      <c r="C369" s="3"/>
      <c r="D369" s="11"/>
      <c r="E369" s="11"/>
    </row>
    <row r="370" spans="1:5" x14ac:dyDescent="0.3">
      <c r="A370" s="11"/>
      <c r="B370" s="3"/>
      <c r="C370" s="3"/>
      <c r="D370" s="11"/>
      <c r="E370" s="11"/>
    </row>
    <row r="371" spans="1:5" x14ac:dyDescent="0.3">
      <c r="A371" s="11"/>
      <c r="B371" s="3"/>
      <c r="C371" s="3"/>
      <c r="D371" s="11"/>
      <c r="E371" s="11"/>
    </row>
    <row r="372" spans="1:5" x14ac:dyDescent="0.3">
      <c r="A372" s="11"/>
      <c r="B372" s="3"/>
      <c r="C372" s="3"/>
      <c r="D372" s="11"/>
      <c r="E372" s="11"/>
    </row>
    <row r="373" spans="1:5" x14ac:dyDescent="0.3">
      <c r="A373" s="11"/>
      <c r="B373" s="3"/>
      <c r="C373" s="3"/>
      <c r="D373" s="11"/>
      <c r="E373" s="11"/>
    </row>
    <row r="374" spans="1:5" x14ac:dyDescent="0.3">
      <c r="A374" s="11"/>
      <c r="B374" s="3"/>
      <c r="C374" s="3"/>
      <c r="D374" s="11"/>
      <c r="E374" s="11"/>
    </row>
    <row r="375" spans="1:5" x14ac:dyDescent="0.3">
      <c r="A375" s="11"/>
      <c r="B375" s="3"/>
      <c r="C375" s="3"/>
      <c r="D375" s="11"/>
      <c r="E375" s="11"/>
    </row>
    <row r="376" spans="1:5" x14ac:dyDescent="0.3">
      <c r="A376" s="11"/>
      <c r="B376" s="3"/>
      <c r="C376" s="3"/>
      <c r="D376" s="11"/>
      <c r="E376" s="11"/>
    </row>
    <row r="377" spans="1:5" x14ac:dyDescent="0.3">
      <c r="A377" s="11"/>
      <c r="B377" s="3"/>
      <c r="C377" s="3"/>
      <c r="D377" s="11"/>
      <c r="E377" s="11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23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16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s="10" customFormat="1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11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3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16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12"/>
      <c r="C646" s="12"/>
      <c r="D646" s="14"/>
      <c r="E646" s="14"/>
    </row>
    <row r="647" spans="1:5" x14ac:dyDescent="0.3">
      <c r="A647" s="11"/>
      <c r="B647" s="12"/>
      <c r="C647" s="12"/>
      <c r="D647" s="14"/>
      <c r="E647" s="14"/>
    </row>
    <row r="648" spans="1:5" x14ac:dyDescent="0.3">
      <c r="A648" s="11"/>
      <c r="B648" s="24"/>
      <c r="C648" s="16"/>
      <c r="D648" s="14"/>
      <c r="E648" s="14"/>
    </row>
    <row r="649" spans="1:5" x14ac:dyDescent="0.3">
      <c r="A649" s="11"/>
      <c r="B649" s="12"/>
      <c r="C649" s="12"/>
      <c r="D649" s="14"/>
      <c r="E649" s="14"/>
    </row>
    <row r="650" spans="1:5" x14ac:dyDescent="0.3">
      <c r="A650" s="11"/>
      <c r="B650" s="12"/>
      <c r="C650" s="12"/>
      <c r="D650" s="14"/>
      <c r="E650" s="14"/>
    </row>
    <row r="651" spans="1:5" x14ac:dyDescent="0.3">
      <c r="A651" s="11"/>
      <c r="B651" s="12"/>
      <c r="C651" s="12"/>
      <c r="D651" s="14"/>
      <c r="E651" s="14"/>
    </row>
    <row r="652" spans="1:5" x14ac:dyDescent="0.3">
      <c r="A652" s="11"/>
      <c r="B652" s="12"/>
      <c r="C652" s="12"/>
      <c r="D652" s="14"/>
      <c r="E652" s="14"/>
    </row>
    <row r="653" spans="1:5" x14ac:dyDescent="0.3">
      <c r="A653" s="11"/>
      <c r="B653" s="12"/>
      <c r="C653" s="12"/>
      <c r="D653" s="14"/>
      <c r="E653" s="14"/>
    </row>
    <row r="654" spans="1:5" x14ac:dyDescent="0.3">
      <c r="A654" s="11"/>
      <c r="B654" s="12"/>
      <c r="C654" s="12"/>
      <c r="D654" s="14"/>
      <c r="E654" s="14"/>
    </row>
    <row r="655" spans="1:5" x14ac:dyDescent="0.3">
      <c r="A655" s="11"/>
      <c r="B655" s="12"/>
      <c r="C655" s="12"/>
      <c r="D655" s="14"/>
      <c r="E655" s="14"/>
    </row>
    <row r="656" spans="1:5" x14ac:dyDescent="0.3">
      <c r="A656" s="11"/>
      <c r="B656" s="12"/>
      <c r="C656" s="12"/>
      <c r="D656" s="14"/>
      <c r="E656" s="14"/>
    </row>
    <row r="657" spans="1:5" x14ac:dyDescent="0.3">
      <c r="A657" s="11"/>
      <c r="B657" s="24"/>
      <c r="C657" s="16"/>
      <c r="D657" s="18"/>
      <c r="E657" s="19"/>
    </row>
    <row r="658" spans="1:5" x14ac:dyDescent="0.3">
      <c r="A658" s="11"/>
      <c r="B658" s="24"/>
      <c r="C658" s="12"/>
      <c r="D658" s="18"/>
      <c r="E658" s="13"/>
    </row>
    <row r="659" spans="1:5" x14ac:dyDescent="0.3">
      <c r="A659" s="11"/>
      <c r="B659" s="24"/>
      <c r="C659" s="12"/>
      <c r="D659" s="18"/>
      <c r="E659" s="13"/>
    </row>
    <row r="660" spans="1:5" x14ac:dyDescent="0.3">
      <c r="A660" s="11"/>
      <c r="B660" s="24"/>
      <c r="C660" s="12"/>
      <c r="D660" s="18"/>
      <c r="E660" s="13"/>
    </row>
    <row r="661" spans="1:5" x14ac:dyDescent="0.3">
      <c r="A661" s="11"/>
      <c r="B661" s="24"/>
      <c r="C661" s="12"/>
      <c r="D661" s="18"/>
      <c r="E661" s="13"/>
    </row>
    <row r="662" spans="1:5" x14ac:dyDescent="0.3">
      <c r="A662" s="11"/>
      <c r="B662" s="24"/>
      <c r="C662" s="24"/>
      <c r="D662" s="19"/>
      <c r="E662" s="19"/>
    </row>
    <row r="663" spans="1:5" x14ac:dyDescent="0.3">
      <c r="A663" s="11"/>
      <c r="B663" s="24"/>
      <c r="C663" s="24"/>
      <c r="D663" s="19"/>
      <c r="E663" s="19"/>
    </row>
    <row r="664" spans="1:5" x14ac:dyDescent="0.3">
      <c r="A664" s="11"/>
      <c r="B664" s="24"/>
      <c r="C664" s="24"/>
      <c r="D664" s="19"/>
      <c r="E664" s="19"/>
    </row>
    <row r="665" spans="1:5" x14ac:dyDescent="0.3">
      <c r="A665" s="11"/>
      <c r="B665" s="24"/>
      <c r="C665" s="24"/>
      <c r="D665" s="19"/>
      <c r="E665" s="19"/>
    </row>
    <row r="666" spans="1:5" x14ac:dyDescent="0.3">
      <c r="A666" s="11"/>
      <c r="B666" s="24"/>
      <c r="C666" s="24"/>
      <c r="D666" s="19"/>
      <c r="E666" s="19"/>
    </row>
    <row r="667" spans="1:5" x14ac:dyDescent="0.3">
      <c r="A667" s="11"/>
      <c r="B667" s="24"/>
      <c r="C667" s="24"/>
      <c r="D667" s="19"/>
      <c r="E667" s="19"/>
    </row>
    <row r="668" spans="1:5" x14ac:dyDescent="0.3">
      <c r="A668" s="11"/>
      <c r="B668" s="24"/>
      <c r="C668" s="24"/>
      <c r="D668" s="19"/>
      <c r="E668" s="19"/>
    </row>
    <row r="669" spans="1:5" x14ac:dyDescent="0.3">
      <c r="A669" s="11"/>
      <c r="B669" s="24"/>
      <c r="C669" s="24"/>
      <c r="D669" s="19"/>
      <c r="E669" s="19"/>
    </row>
    <row r="670" spans="1:5" x14ac:dyDescent="0.3">
      <c r="A670" s="11"/>
      <c r="B670" s="24"/>
      <c r="C670" s="24"/>
      <c r="D670" s="19"/>
      <c r="E670" s="19"/>
    </row>
    <row r="671" spans="1:5" x14ac:dyDescent="0.3">
      <c r="A671" s="11"/>
      <c r="B671" s="24"/>
      <c r="C671" s="24"/>
      <c r="D671" s="19"/>
      <c r="E671" s="19"/>
    </row>
    <row r="672" spans="1:5" x14ac:dyDescent="0.3">
      <c r="A672" s="11"/>
      <c r="B672" s="24"/>
      <c r="C672" s="24"/>
      <c r="D672" s="19"/>
      <c r="E672" s="19"/>
    </row>
    <row r="673" spans="1:5" x14ac:dyDescent="0.3">
      <c r="A673" s="11"/>
      <c r="B673" s="24"/>
      <c r="C673" s="24"/>
      <c r="D673" s="19"/>
      <c r="E673" s="19"/>
    </row>
    <row r="674" spans="1:5" x14ac:dyDescent="0.3">
      <c r="A674" s="11"/>
      <c r="B674" s="24"/>
      <c r="C674" s="24"/>
      <c r="D674" s="19"/>
      <c r="E674" s="19"/>
    </row>
    <row r="675" spans="1:5" x14ac:dyDescent="0.3">
      <c r="A675" s="11"/>
      <c r="B675" s="24"/>
      <c r="C675" s="24"/>
      <c r="D675" s="19"/>
      <c r="E675" s="19"/>
    </row>
    <row r="676" spans="1:5" x14ac:dyDescent="0.3">
      <c r="A676" s="11"/>
      <c r="B676" s="24"/>
      <c r="C676" s="24"/>
      <c r="D676" s="19"/>
      <c r="E676" s="19"/>
    </row>
    <row r="677" spans="1:5" x14ac:dyDescent="0.3">
      <c r="A677" s="11"/>
      <c r="B677" s="24"/>
      <c r="C677" s="24"/>
      <c r="D677" s="19"/>
      <c r="E677" s="19"/>
    </row>
    <row r="678" spans="1:5" x14ac:dyDescent="0.3">
      <c r="A678" s="11"/>
      <c r="B678" s="24"/>
      <c r="C678" s="24"/>
      <c r="D678" s="19"/>
      <c r="E678" s="19"/>
    </row>
    <row r="679" spans="1:5" s="10" customFormat="1" x14ac:dyDescent="0.3">
      <c r="A679" s="11"/>
      <c r="B679" s="24"/>
      <c r="C679" s="24"/>
      <c r="D679" s="19"/>
      <c r="E679" s="19"/>
    </row>
    <row r="680" spans="1:5" x14ac:dyDescent="0.3">
      <c r="A680" s="11"/>
      <c r="B680" s="24"/>
      <c r="C680" s="24"/>
      <c r="D680" s="19"/>
      <c r="E680" s="19"/>
    </row>
    <row r="681" spans="1:5" x14ac:dyDescent="0.3">
      <c r="A681" s="11"/>
      <c r="B681" s="24"/>
      <c r="C681" s="24"/>
      <c r="D681" s="19"/>
      <c r="E681" s="19"/>
    </row>
    <row r="682" spans="1:5" x14ac:dyDescent="0.3">
      <c r="A682" s="11"/>
      <c r="B682" s="24"/>
      <c r="C682" s="24"/>
      <c r="D682" s="19"/>
      <c r="E682" s="19"/>
    </row>
    <row r="683" spans="1:5" x14ac:dyDescent="0.3">
      <c r="A683" s="11"/>
      <c r="B683" s="24"/>
      <c r="C683" s="24"/>
      <c r="D683" s="19"/>
      <c r="E683" s="19"/>
    </row>
    <row r="684" spans="1:5" x14ac:dyDescent="0.3">
      <c r="A684" s="11"/>
      <c r="B684" s="24"/>
      <c r="C684" s="24"/>
      <c r="D684" s="19"/>
      <c r="E684" s="19"/>
    </row>
    <row r="685" spans="1:5" x14ac:dyDescent="0.3">
      <c r="A685" s="11"/>
      <c r="B685" s="24"/>
      <c r="C685" s="24"/>
      <c r="D685" s="19"/>
      <c r="E685" s="19"/>
    </row>
    <row r="686" spans="1:5" x14ac:dyDescent="0.3">
      <c r="A686" s="11"/>
      <c r="B686" s="24"/>
      <c r="C686" s="24"/>
      <c r="D686" s="19"/>
      <c r="E686" s="19"/>
    </row>
    <row r="687" spans="1:5" x14ac:dyDescent="0.3">
      <c r="A687" s="11"/>
      <c r="B687" s="24"/>
      <c r="C687" s="24"/>
      <c r="D687" s="19"/>
      <c r="E687" s="19"/>
    </row>
    <row r="688" spans="1:5" x14ac:dyDescent="0.3">
      <c r="A688" s="11"/>
      <c r="B688" s="24"/>
      <c r="C688" s="24"/>
      <c r="D688" s="19"/>
      <c r="E688" s="19"/>
    </row>
    <row r="689" spans="1:5" x14ac:dyDescent="0.3">
      <c r="A689" s="11"/>
      <c r="B689" s="24"/>
      <c r="C689" s="24"/>
      <c r="D689" s="19"/>
      <c r="E689" s="19"/>
    </row>
    <row r="690" spans="1:5" x14ac:dyDescent="0.3">
      <c r="A690" s="11"/>
      <c r="B690" s="24"/>
      <c r="C690" s="24"/>
      <c r="D690" s="19"/>
      <c r="E690" s="19"/>
    </row>
    <row r="691" spans="1:5" x14ac:dyDescent="0.3">
      <c r="A691" s="11"/>
      <c r="B691" s="24"/>
      <c r="C691" s="24"/>
      <c r="D691" s="19"/>
      <c r="E691" s="19"/>
    </row>
    <row r="692" spans="1:5" s="10" customFormat="1" x14ac:dyDescent="0.3">
      <c r="A692" s="11"/>
      <c r="B692" s="24"/>
      <c r="C692" s="24"/>
      <c r="D692" s="19"/>
      <c r="E692" s="19"/>
    </row>
    <row r="693" spans="1:5" x14ac:dyDescent="0.3">
      <c r="A693" s="11"/>
      <c r="B693" s="24"/>
      <c r="C693" s="24"/>
      <c r="D693" s="19"/>
      <c r="E693" s="19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3"/>
      <c r="C714" s="3"/>
      <c r="D714" s="11"/>
      <c r="E714" s="11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17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12"/>
      <c r="C719" s="12"/>
      <c r="D719" s="14"/>
      <c r="E719" s="14"/>
    </row>
    <row r="720" spans="1:5" x14ac:dyDescent="0.3">
      <c r="A720" s="11"/>
      <c r="B720" s="12"/>
      <c r="C720" s="12"/>
      <c r="D720" s="14"/>
      <c r="E720" s="14"/>
    </row>
    <row r="721" spans="1:5" x14ac:dyDescent="0.3">
      <c r="A721" s="11"/>
      <c r="B721" s="12"/>
      <c r="C721" s="12"/>
      <c r="D721" s="14"/>
      <c r="E721" s="14"/>
    </row>
    <row r="722" spans="1:5" x14ac:dyDescent="0.3">
      <c r="A722" s="11"/>
      <c r="B722" s="12"/>
      <c r="C722" s="12"/>
      <c r="D722" s="14"/>
      <c r="E722" s="14"/>
    </row>
    <row r="723" spans="1:5" x14ac:dyDescent="0.3">
      <c r="A723" s="11"/>
      <c r="B723" s="12"/>
      <c r="C723" s="12"/>
      <c r="D723" s="14"/>
      <c r="E723" s="14"/>
    </row>
    <row r="724" spans="1:5" x14ac:dyDescent="0.3">
      <c r="A724" s="11"/>
      <c r="B724" s="12"/>
      <c r="C724" s="12"/>
      <c r="D724" s="14"/>
      <c r="E724" s="14"/>
    </row>
    <row r="725" spans="1:5" x14ac:dyDescent="0.3">
      <c r="A725" s="11"/>
      <c r="B725" s="12"/>
      <c r="C725" s="12"/>
      <c r="D725" s="14"/>
      <c r="E725" s="14"/>
    </row>
    <row r="726" spans="1:5" x14ac:dyDescent="0.3">
      <c r="A726" s="11"/>
      <c r="B726" s="12"/>
      <c r="C726" s="12"/>
      <c r="D726" s="14"/>
      <c r="E726" s="14"/>
    </row>
    <row r="727" spans="1:5" x14ac:dyDescent="0.3">
      <c r="A727" s="11"/>
      <c r="B727" s="12"/>
      <c r="C727" s="12"/>
      <c r="D727" s="14"/>
      <c r="E727" s="14"/>
    </row>
    <row r="728" spans="1:5" x14ac:dyDescent="0.3">
      <c r="A728" s="11"/>
      <c r="B728" s="12"/>
      <c r="C728" s="12"/>
      <c r="D728" s="14"/>
      <c r="E728" s="14"/>
    </row>
    <row r="729" spans="1:5" x14ac:dyDescent="0.3">
      <c r="A729" s="11"/>
      <c r="B729" s="12"/>
      <c r="C729" s="12"/>
      <c r="D729" s="14"/>
      <c r="E729" s="14"/>
    </row>
    <row r="730" spans="1:5" x14ac:dyDescent="0.3">
      <c r="A730" s="11"/>
      <c r="B730" s="12"/>
      <c r="C730" s="12"/>
      <c r="D730" s="14"/>
      <c r="E730" s="14"/>
    </row>
    <row r="731" spans="1:5" x14ac:dyDescent="0.3">
      <c r="A731" s="11"/>
      <c r="B731" s="12"/>
      <c r="C731" s="12"/>
      <c r="D731" s="14"/>
      <c r="E731" s="14"/>
    </row>
    <row r="732" spans="1:5" x14ac:dyDescent="0.3">
      <c r="A732" s="11"/>
      <c r="B732" s="12"/>
      <c r="C732" s="12"/>
      <c r="D732" s="14"/>
      <c r="E732" s="14"/>
    </row>
    <row r="733" spans="1:5" x14ac:dyDescent="0.3">
      <c r="A733" s="11"/>
      <c r="B733" s="12"/>
      <c r="C733" s="12"/>
      <c r="D733" s="14"/>
      <c r="E733" s="14"/>
    </row>
    <row r="734" spans="1:5" x14ac:dyDescent="0.3">
      <c r="A734" s="11"/>
      <c r="B734" s="12"/>
      <c r="C734" s="12"/>
      <c r="D734" s="14"/>
      <c r="E734" s="14"/>
    </row>
    <row r="735" spans="1:5" x14ac:dyDescent="0.3">
      <c r="A735" s="11"/>
      <c r="B735" s="12"/>
      <c r="C735" s="12"/>
      <c r="D735" s="14"/>
      <c r="E735" s="14"/>
    </row>
    <row r="736" spans="1:5" x14ac:dyDescent="0.3">
      <c r="A736" s="11"/>
      <c r="B736" s="12"/>
      <c r="C736" s="12"/>
      <c r="D736" s="14"/>
      <c r="E736" s="14"/>
    </row>
    <row r="737" spans="1:5" x14ac:dyDescent="0.3">
      <c r="A737" s="11"/>
      <c r="B737" s="12"/>
      <c r="C737" s="12"/>
      <c r="D737" s="14"/>
      <c r="E737" s="14"/>
    </row>
    <row r="738" spans="1:5" x14ac:dyDescent="0.3">
      <c r="A738" s="11"/>
      <c r="B738" s="12"/>
      <c r="C738" s="12"/>
      <c r="D738" s="14"/>
      <c r="E738" s="14"/>
    </row>
    <row r="739" spans="1:5" x14ac:dyDescent="0.3">
      <c r="A739" s="11"/>
      <c r="B739" s="12"/>
      <c r="C739" s="12"/>
      <c r="D739" s="14"/>
      <c r="E739" s="14"/>
    </row>
    <row r="740" spans="1:5" x14ac:dyDescent="0.3">
      <c r="A740" s="11"/>
      <c r="B740" s="12"/>
      <c r="C740" s="12"/>
      <c r="D740" s="14"/>
      <c r="E740" s="14"/>
    </row>
    <row r="741" spans="1:5" x14ac:dyDescent="0.3">
      <c r="A741" s="11"/>
      <c r="B741" s="12"/>
      <c r="C741" s="12"/>
      <c r="D741" s="14"/>
      <c r="E741" s="14"/>
    </row>
    <row r="742" spans="1:5" x14ac:dyDescent="0.3">
      <c r="A742" s="11"/>
      <c r="B742" s="12"/>
      <c r="C742" s="12"/>
      <c r="D742" s="14"/>
      <c r="E742" s="14"/>
    </row>
    <row r="743" spans="1:5" x14ac:dyDescent="0.3">
      <c r="A743" s="11"/>
      <c r="B743" s="12"/>
      <c r="C743" s="12"/>
      <c r="D743" s="14"/>
      <c r="E743" s="14"/>
    </row>
    <row r="744" spans="1:5" x14ac:dyDescent="0.3">
      <c r="A744" s="11"/>
      <c r="B744" s="12"/>
      <c r="C744" s="12"/>
      <c r="D744" s="14"/>
      <c r="E744" s="14"/>
    </row>
    <row r="745" spans="1:5" x14ac:dyDescent="0.3">
      <c r="A745" s="11"/>
      <c r="B745" s="12"/>
      <c r="C745" s="12"/>
      <c r="D745" s="14"/>
      <c r="E745" s="14"/>
    </row>
    <row r="746" spans="1:5" x14ac:dyDescent="0.3">
      <c r="A746" s="11"/>
      <c r="B746" s="3"/>
      <c r="C746" s="3"/>
      <c r="D746" s="11"/>
      <c r="E746" s="11"/>
    </row>
    <row r="747" spans="1:5" x14ac:dyDescent="0.3">
      <c r="A747" s="11"/>
      <c r="B747" s="3"/>
      <c r="C747" s="3"/>
      <c r="D747" s="11"/>
      <c r="E747" s="11"/>
    </row>
    <row r="748" spans="1:5" x14ac:dyDescent="0.3">
      <c r="A748" s="11"/>
      <c r="B748" s="3"/>
      <c r="C748" s="3"/>
      <c r="D748" s="11"/>
      <c r="E748" s="11"/>
    </row>
    <row r="749" spans="1:5" x14ac:dyDescent="0.3">
      <c r="A749" s="11"/>
      <c r="B749" s="3"/>
      <c r="C749" s="3"/>
      <c r="D749" s="11"/>
      <c r="E749" s="11"/>
    </row>
    <row r="750" spans="1:5" x14ac:dyDescent="0.3">
      <c r="A750" s="11"/>
      <c r="B750" s="3"/>
      <c r="C750" s="3"/>
      <c r="D750" s="11"/>
      <c r="E750" s="11"/>
    </row>
    <row r="751" spans="1:5" x14ac:dyDescent="0.3">
      <c r="A751" s="11"/>
      <c r="B751" s="3"/>
      <c r="C751" s="3"/>
      <c r="D751" s="11"/>
      <c r="E751" s="11"/>
    </row>
    <row r="752" spans="1:5" x14ac:dyDescent="0.3">
      <c r="A752" s="11"/>
      <c r="B752" s="3"/>
      <c r="C752" s="3"/>
      <c r="D752" s="11"/>
      <c r="E752" s="11"/>
    </row>
    <row r="753" spans="1:5" x14ac:dyDescent="0.3">
      <c r="A753" s="11"/>
      <c r="B753" s="3"/>
      <c r="C753" s="3"/>
      <c r="D753" s="11"/>
      <c r="E753" s="11"/>
    </row>
    <row r="754" spans="1:5" x14ac:dyDescent="0.3">
      <c r="A754" s="11"/>
      <c r="B754" s="3"/>
      <c r="C754" s="3"/>
      <c r="D754" s="11"/>
      <c r="E754" s="11"/>
    </row>
    <row r="755" spans="1:5" x14ac:dyDescent="0.3">
      <c r="A755" s="11"/>
      <c r="B755" s="3"/>
      <c r="C755" s="3"/>
      <c r="D755" s="11"/>
      <c r="E755" s="11"/>
    </row>
    <row r="756" spans="1:5" x14ac:dyDescent="0.3">
      <c r="A756" s="11"/>
      <c r="B756" s="3"/>
      <c r="C756" s="3"/>
      <c r="D756" s="11"/>
      <c r="E756" s="11"/>
    </row>
    <row r="757" spans="1:5" x14ac:dyDescent="0.3">
      <c r="A757" s="11"/>
      <c r="B757" s="3"/>
      <c r="C757" s="3"/>
      <c r="D757" s="11"/>
      <c r="E757" s="11"/>
    </row>
    <row r="758" spans="1:5" x14ac:dyDescent="0.3">
      <c r="A758" s="11"/>
      <c r="B758" s="3"/>
      <c r="C758" s="3"/>
      <c r="D758" s="11"/>
      <c r="E758" s="11"/>
    </row>
    <row r="759" spans="1:5" x14ac:dyDescent="0.3">
      <c r="A759" s="11"/>
      <c r="B759" s="3"/>
      <c r="C759" s="3"/>
      <c r="D759" s="11"/>
      <c r="E759" s="11"/>
    </row>
    <row r="760" spans="1:5" x14ac:dyDescent="0.3">
      <c r="A760" s="11"/>
      <c r="B760" s="3"/>
      <c r="C760" s="3"/>
      <c r="D760" s="11"/>
      <c r="E760" s="11"/>
    </row>
    <row r="761" spans="1:5" x14ac:dyDescent="0.3">
      <c r="A761" s="11"/>
      <c r="B761" s="3"/>
      <c r="C761" s="3"/>
      <c r="D761" s="11"/>
      <c r="E761" s="11"/>
    </row>
    <row r="762" spans="1:5" x14ac:dyDescent="0.3">
      <c r="A762" s="11"/>
      <c r="B762" s="3"/>
      <c r="C762" s="3"/>
      <c r="D762" s="11"/>
      <c r="E762" s="11"/>
    </row>
    <row r="763" spans="1:5" x14ac:dyDescent="0.3">
      <c r="A763" s="11"/>
      <c r="B763" s="3"/>
      <c r="C763" s="3"/>
      <c r="D763" s="11"/>
      <c r="E763" s="11"/>
    </row>
    <row r="764" spans="1:5" x14ac:dyDescent="0.3">
      <c r="A764" s="11"/>
      <c r="B764" s="3"/>
      <c r="C764" s="3"/>
      <c r="D764" s="11"/>
      <c r="E764" s="11"/>
    </row>
    <row r="765" spans="1:5" x14ac:dyDescent="0.3">
      <c r="A765" s="11"/>
      <c r="B765" s="3"/>
      <c r="C765" s="3"/>
      <c r="D765" s="11"/>
      <c r="E765" s="11"/>
    </row>
    <row r="766" spans="1:5" x14ac:dyDescent="0.3">
      <c r="A766" s="11"/>
      <c r="B766" s="3"/>
      <c r="C766" s="3"/>
      <c r="D766" s="11"/>
      <c r="E766" s="11"/>
    </row>
    <row r="767" spans="1:5" x14ac:dyDescent="0.3">
      <c r="A767" s="11"/>
      <c r="B767" s="3"/>
      <c r="C767" s="3"/>
      <c r="D767" s="11"/>
      <c r="E767" s="11"/>
    </row>
    <row r="768" spans="1:5" x14ac:dyDescent="0.3">
      <c r="A768" s="11"/>
      <c r="B768" s="3"/>
      <c r="C768" s="3"/>
      <c r="D768" s="11"/>
      <c r="E768" s="11"/>
    </row>
    <row r="769" spans="1:5" x14ac:dyDescent="0.3">
      <c r="A769" s="11"/>
      <c r="B769" s="3"/>
      <c r="C769" s="3"/>
      <c r="D769" s="11"/>
      <c r="E769" s="11"/>
    </row>
    <row r="770" spans="1:5" x14ac:dyDescent="0.3">
      <c r="A770" s="11"/>
      <c r="B770" s="3"/>
      <c r="C770" s="3"/>
      <c r="D770" s="11"/>
      <c r="E770" s="11"/>
    </row>
    <row r="771" spans="1:5" x14ac:dyDescent="0.3">
      <c r="A771" s="11"/>
      <c r="B771" s="3"/>
      <c r="C771" s="16"/>
      <c r="D771" s="11"/>
      <c r="E771" s="11"/>
    </row>
    <row r="772" spans="1:5" x14ac:dyDescent="0.3">
      <c r="A772" s="11"/>
      <c r="B772" s="3"/>
      <c r="C772" s="3"/>
      <c r="D772" s="11"/>
      <c r="E772" s="11"/>
    </row>
    <row r="773" spans="1:5" x14ac:dyDescent="0.3">
      <c r="A773" s="11"/>
      <c r="B773" s="3"/>
      <c r="C773" s="16"/>
      <c r="D773" s="11"/>
      <c r="E773" s="11"/>
    </row>
    <row r="774" spans="1:5" x14ac:dyDescent="0.3">
      <c r="A774" s="11"/>
      <c r="B774" s="3"/>
      <c r="C774" s="3"/>
      <c r="D774" s="11"/>
      <c r="E774" s="11"/>
    </row>
    <row r="775" spans="1:5" x14ac:dyDescent="0.3">
      <c r="A775" s="11"/>
      <c r="B775" s="3"/>
      <c r="C775" s="3"/>
      <c r="D775" s="11"/>
      <c r="E775" s="11"/>
    </row>
    <row r="776" spans="1:5" x14ac:dyDescent="0.3">
      <c r="A776" s="11"/>
      <c r="B776" s="3"/>
      <c r="C776" s="3"/>
      <c r="D776" s="11"/>
      <c r="E776" s="11"/>
    </row>
    <row r="777" spans="1:5" x14ac:dyDescent="0.3">
      <c r="A777" s="11"/>
      <c r="B777" s="3"/>
      <c r="C777" s="3"/>
      <c r="D777" s="11"/>
      <c r="E777" s="11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12"/>
      <c r="C779" s="12"/>
      <c r="D779" s="14"/>
      <c r="E779" s="14"/>
    </row>
    <row r="780" spans="1:5" x14ac:dyDescent="0.3">
      <c r="A780" s="11"/>
      <c r="B780" s="12"/>
      <c r="C780" s="12"/>
      <c r="D780" s="14"/>
      <c r="E780" s="14"/>
    </row>
    <row r="781" spans="1:5" x14ac:dyDescent="0.3">
      <c r="A781" s="11"/>
      <c r="B781" s="12"/>
      <c r="C781" s="12"/>
      <c r="D781" s="14"/>
      <c r="E781" s="14"/>
    </row>
    <row r="782" spans="1:5" x14ac:dyDescent="0.3">
      <c r="A782" s="11"/>
      <c r="B782" s="12"/>
      <c r="C782" s="12"/>
      <c r="D782" s="14"/>
      <c r="E782" s="14"/>
    </row>
    <row r="783" spans="1:5" x14ac:dyDescent="0.3">
      <c r="A783" s="11"/>
      <c r="B783" s="24"/>
      <c r="C783" s="16"/>
      <c r="D783" s="14"/>
      <c r="E783" s="14"/>
    </row>
    <row r="784" spans="1:5" x14ac:dyDescent="0.3">
      <c r="A784" s="11"/>
      <c r="B784" s="24"/>
      <c r="C784" s="12"/>
      <c r="D784" s="14"/>
      <c r="E784" s="14"/>
    </row>
    <row r="785" spans="1:5" x14ac:dyDescent="0.3">
      <c r="A785" s="11"/>
      <c r="B785" s="24"/>
      <c r="C785" s="12"/>
      <c r="D785" s="14"/>
      <c r="E785" s="14"/>
    </row>
    <row r="786" spans="1:5" x14ac:dyDescent="0.3">
      <c r="A786" s="11"/>
      <c r="B786" s="12"/>
      <c r="C786" s="12"/>
      <c r="D786" s="14"/>
      <c r="E786" s="14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16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16"/>
      <c r="C802" s="16"/>
      <c r="D802" s="15"/>
      <c r="E802" s="15"/>
    </row>
    <row r="803" spans="1:5" x14ac:dyDescent="0.3">
      <c r="A803" s="11"/>
      <c r="B803" s="3"/>
      <c r="C803" s="3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3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3"/>
      <c r="C811" s="3"/>
      <c r="D811" s="11"/>
      <c r="E811" s="11"/>
    </row>
    <row r="812" spans="1:5" x14ac:dyDescent="0.3">
      <c r="A812" s="11"/>
      <c r="B812" s="3"/>
      <c r="C812" s="3"/>
      <c r="D812" s="11"/>
      <c r="E812" s="11"/>
    </row>
    <row r="813" spans="1:5" x14ac:dyDescent="0.3">
      <c r="A813" s="11"/>
      <c r="B813" s="3"/>
      <c r="C813" s="3"/>
      <c r="D813" s="11"/>
      <c r="E813" s="11"/>
    </row>
    <row r="814" spans="1:5" x14ac:dyDescent="0.3">
      <c r="A814" s="11"/>
      <c r="B814" s="3"/>
      <c r="C814" s="3"/>
      <c r="D814" s="11"/>
      <c r="E814" s="11"/>
    </row>
    <row r="815" spans="1:5" x14ac:dyDescent="0.3">
      <c r="A815" s="11"/>
      <c r="B815" s="3"/>
      <c r="C815" s="3"/>
      <c r="D815" s="11"/>
      <c r="E815" s="11"/>
    </row>
    <row r="816" spans="1:5" x14ac:dyDescent="0.3">
      <c r="A816" s="11"/>
      <c r="B816" s="3"/>
      <c r="C816" s="3"/>
      <c r="D816" s="11"/>
      <c r="E816" s="11"/>
    </row>
    <row r="817" spans="1:5" x14ac:dyDescent="0.3">
      <c r="A817" s="11"/>
      <c r="B817" s="3"/>
      <c r="C817" s="3"/>
      <c r="D817" s="11"/>
      <c r="E817" s="11"/>
    </row>
    <row r="818" spans="1:5" x14ac:dyDescent="0.3">
      <c r="A818" s="11"/>
      <c r="B818" s="3"/>
      <c r="C818" s="3"/>
      <c r="D818" s="11"/>
      <c r="E818" s="11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3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3"/>
      <c r="C834" s="3"/>
      <c r="D834" s="11"/>
      <c r="E834" s="11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12"/>
      <c r="C875" s="25"/>
      <c r="D875" s="15"/>
      <c r="E875" s="15"/>
    </row>
    <row r="876" spans="1:5" x14ac:dyDescent="0.3">
      <c r="A876" s="11"/>
      <c r="B876" s="12"/>
      <c r="C876" s="12"/>
      <c r="D876" s="13"/>
      <c r="E876" s="13"/>
    </row>
    <row r="877" spans="1:5" x14ac:dyDescent="0.3">
      <c r="A877" s="11"/>
      <c r="B877" s="12"/>
      <c r="C877" s="3"/>
      <c r="D877" s="11"/>
      <c r="E877" s="11"/>
    </row>
    <row r="878" spans="1:5" x14ac:dyDescent="0.3">
      <c r="A878" s="11"/>
      <c r="B878" s="12"/>
      <c r="C878" s="3"/>
      <c r="D878" s="11"/>
      <c r="E878" s="11"/>
    </row>
    <row r="879" spans="1:5" x14ac:dyDescent="0.3">
      <c r="A879" s="11"/>
      <c r="B879" s="12"/>
      <c r="C879" s="2"/>
      <c r="D879" s="14"/>
      <c r="E879" s="14"/>
    </row>
    <row r="880" spans="1:5" x14ac:dyDescent="0.3">
      <c r="A880" s="11"/>
      <c r="B880" s="12"/>
      <c r="C880" s="3"/>
      <c r="D880" s="11"/>
      <c r="E880" s="11"/>
    </row>
    <row r="881" spans="1:5" x14ac:dyDescent="0.3">
      <c r="A881" s="11"/>
      <c r="B881" s="12"/>
      <c r="C881" s="12"/>
      <c r="D881" s="14"/>
      <c r="E881" s="14"/>
    </row>
    <row r="882" spans="1:5" x14ac:dyDescent="0.3">
      <c r="A882" s="11"/>
      <c r="B882" s="12"/>
      <c r="C882" s="2"/>
      <c r="D882" s="14"/>
      <c r="E882" s="14"/>
    </row>
    <row r="883" spans="1:5" x14ac:dyDescent="0.3">
      <c r="A883" s="11"/>
      <c r="B883" s="12"/>
      <c r="C883" s="2"/>
      <c r="D883" s="14"/>
      <c r="E883" s="14"/>
    </row>
    <row r="884" spans="1:5" x14ac:dyDescent="0.3">
      <c r="A884" s="11"/>
      <c r="B884" s="12"/>
      <c r="C884" s="2"/>
      <c r="D884" s="14"/>
      <c r="E884" s="14"/>
    </row>
    <row r="885" spans="1:5" x14ac:dyDescent="0.3">
      <c r="A885" s="11"/>
      <c r="B885" s="12"/>
      <c r="C885" s="12"/>
      <c r="D885" s="14"/>
      <c r="E885" s="14"/>
    </row>
    <row r="886" spans="1:5" x14ac:dyDescent="0.3">
      <c r="A886" s="11"/>
      <c r="B886" s="12"/>
      <c r="C886" s="2"/>
      <c r="D886" s="14"/>
      <c r="E886" s="14"/>
    </row>
    <row r="887" spans="1:5" x14ac:dyDescent="0.3">
      <c r="A887" s="11"/>
      <c r="B887" s="12"/>
      <c r="C887" s="2"/>
      <c r="D887" s="14"/>
      <c r="E887" s="14"/>
    </row>
    <row r="888" spans="1:5" x14ac:dyDescent="0.3">
      <c r="A888" s="11"/>
      <c r="B888" s="12"/>
      <c r="C888" s="2"/>
      <c r="D888" s="14"/>
      <c r="E888" s="14"/>
    </row>
    <row r="889" spans="1:5" x14ac:dyDescent="0.3">
      <c r="A889" s="11"/>
      <c r="B889" s="12"/>
      <c r="C889" s="2"/>
      <c r="D889" s="14"/>
      <c r="E889" s="14"/>
    </row>
    <row r="890" spans="1:5" x14ac:dyDescent="0.3">
      <c r="A890" s="11"/>
      <c r="B890" s="12"/>
      <c r="C890" s="2"/>
      <c r="D890" s="14"/>
      <c r="E890" s="14"/>
    </row>
    <row r="891" spans="1:5" x14ac:dyDescent="0.3">
      <c r="A891" s="11"/>
      <c r="B891" s="12"/>
      <c r="C891" s="2"/>
      <c r="D891" s="18"/>
      <c r="E891" s="26"/>
    </row>
    <row r="892" spans="1:5" x14ac:dyDescent="0.3">
      <c r="A892" s="11"/>
      <c r="B892" s="12"/>
      <c r="C892" s="2"/>
      <c r="D892" s="14"/>
      <c r="E892" s="14"/>
    </row>
    <row r="893" spans="1:5" x14ac:dyDescent="0.3">
      <c r="A893" s="11"/>
      <c r="B893" s="12"/>
      <c r="C893" s="2"/>
      <c r="D893" s="14"/>
      <c r="E893" s="14"/>
    </row>
    <row r="894" spans="1:5" x14ac:dyDescent="0.3">
      <c r="A894" s="11"/>
      <c r="B894" s="12"/>
      <c r="C894" s="2"/>
      <c r="D894" s="14"/>
      <c r="E894" s="14"/>
    </row>
    <row r="895" spans="1:5" x14ac:dyDescent="0.3">
      <c r="A895" s="11"/>
      <c r="B895" s="12"/>
      <c r="C895" s="2"/>
      <c r="D895" s="11"/>
      <c r="E895" s="11"/>
    </row>
    <row r="896" spans="1:5" x14ac:dyDescent="0.3">
      <c r="A896" s="11"/>
      <c r="B896" s="12"/>
      <c r="C896" s="2"/>
      <c r="D896" s="14"/>
      <c r="E896" s="14"/>
    </row>
    <row r="897" spans="1:5" x14ac:dyDescent="0.3">
      <c r="A897" s="11"/>
      <c r="B897" s="12"/>
      <c r="C897" s="12"/>
      <c r="D897" s="14"/>
      <c r="E897" s="14"/>
    </row>
    <row r="898" spans="1:5" x14ac:dyDescent="0.3">
      <c r="A898" s="11"/>
      <c r="B898" s="12"/>
      <c r="C898" s="2"/>
      <c r="D898" s="14"/>
      <c r="E898" s="14"/>
    </row>
    <row r="899" spans="1:5" x14ac:dyDescent="0.3">
      <c r="A899" s="11"/>
      <c r="B899" s="12"/>
      <c r="C899" s="2"/>
      <c r="D899" s="13"/>
      <c r="E899" s="13"/>
    </row>
    <row r="900" spans="1:5" x14ac:dyDescent="0.3">
      <c r="A900" s="11"/>
      <c r="B900" s="12"/>
      <c r="C900" s="2"/>
      <c r="D900" s="11"/>
      <c r="E900" s="11"/>
    </row>
    <row r="901" spans="1:5" x14ac:dyDescent="0.3">
      <c r="A901" s="11"/>
      <c r="B901" s="12"/>
      <c r="C901" s="2"/>
      <c r="D901" s="11"/>
      <c r="E901" s="11"/>
    </row>
    <row r="902" spans="1:5" x14ac:dyDescent="0.3">
      <c r="A902" s="11"/>
      <c r="B902" s="12"/>
      <c r="C902" s="2"/>
      <c r="D902" s="14"/>
      <c r="E902" s="13"/>
    </row>
    <row r="903" spans="1:5" x14ac:dyDescent="0.3">
      <c r="A903" s="11"/>
      <c r="B903" s="12"/>
      <c r="C903" s="2"/>
      <c r="D903" s="13"/>
      <c r="E903" s="27"/>
    </row>
    <row r="904" spans="1:5" x14ac:dyDescent="0.3">
      <c r="A904" s="11"/>
      <c r="B904" s="12"/>
      <c r="C904" s="2"/>
      <c r="D904" s="13"/>
      <c r="E904" s="27"/>
    </row>
    <row r="905" spans="1:5" x14ac:dyDescent="0.3">
      <c r="A905" s="11"/>
      <c r="B905" s="12"/>
      <c r="C905" s="2"/>
      <c r="D905" s="14"/>
      <c r="E905" s="14"/>
    </row>
    <row r="906" spans="1:5" x14ac:dyDescent="0.3">
      <c r="A906" s="11"/>
      <c r="B906" s="12"/>
      <c r="C906" s="2"/>
      <c r="D906" s="13"/>
      <c r="E906" s="13"/>
    </row>
    <row r="907" spans="1:5" x14ac:dyDescent="0.3">
      <c r="A907" s="11"/>
      <c r="B907" s="12"/>
      <c r="C907" s="2"/>
      <c r="D907" s="13"/>
      <c r="E907" s="13"/>
    </row>
    <row r="908" spans="1:5" x14ac:dyDescent="0.3">
      <c r="A908" s="11"/>
      <c r="B908" s="12"/>
      <c r="C908" s="2"/>
      <c r="D908" s="15"/>
      <c r="E908" s="15"/>
    </row>
    <row r="909" spans="1:5" x14ac:dyDescent="0.3">
      <c r="A909" s="11"/>
      <c r="B909" s="12"/>
      <c r="C909" s="2"/>
      <c r="D909" s="14"/>
      <c r="E909" s="14"/>
    </row>
    <row r="910" spans="1:5" x14ac:dyDescent="0.3">
      <c r="A910" s="11"/>
      <c r="B910" s="12"/>
      <c r="C910" s="2"/>
      <c r="D910" s="13"/>
      <c r="E910" s="13"/>
    </row>
    <row r="911" spans="1:5" x14ac:dyDescent="0.3">
      <c r="A911" s="11"/>
      <c r="B911" s="12"/>
      <c r="C911" s="3"/>
      <c r="D911" s="11"/>
      <c r="E911" s="11"/>
    </row>
    <row r="912" spans="1:5" x14ac:dyDescent="0.3">
      <c r="A912" s="11"/>
      <c r="B912" s="12"/>
      <c r="C912" s="3"/>
      <c r="D912" s="11"/>
      <c r="E912" s="11"/>
    </row>
    <row r="913" spans="1:5" x14ac:dyDescent="0.3">
      <c r="A913" s="11"/>
      <c r="B913" s="12"/>
      <c r="C913" s="3"/>
      <c r="D913" s="11"/>
      <c r="E913" s="11"/>
    </row>
    <row r="914" spans="1:5" x14ac:dyDescent="0.3">
      <c r="A914" s="11"/>
      <c r="B914" s="12"/>
      <c r="C914" s="3"/>
      <c r="D914" s="11"/>
      <c r="E914" s="11"/>
    </row>
    <row r="915" spans="1:5" x14ac:dyDescent="0.3">
      <c r="A915" s="11"/>
      <c r="B915" s="12"/>
      <c r="C915" s="3"/>
      <c r="D915" s="11"/>
      <c r="E915" s="11"/>
    </row>
    <row r="916" spans="1:5" x14ac:dyDescent="0.3">
      <c r="A916" s="11"/>
      <c r="B916" s="12"/>
      <c r="C916" s="3"/>
      <c r="D916" s="11"/>
      <c r="E916" s="11"/>
    </row>
    <row r="917" spans="1:5" x14ac:dyDescent="0.3">
      <c r="A917" s="11"/>
      <c r="B917" s="12"/>
      <c r="C917" s="3"/>
      <c r="D917" s="11"/>
      <c r="E917" s="11"/>
    </row>
    <row r="918" spans="1:5" x14ac:dyDescent="0.3">
      <c r="A918" s="11"/>
      <c r="B918" s="12"/>
      <c r="C918" s="2"/>
      <c r="D918" s="13"/>
      <c r="E918" s="13"/>
    </row>
    <row r="919" spans="1:5" x14ac:dyDescent="0.3">
      <c r="A919" s="11"/>
      <c r="B919" s="12"/>
      <c r="C919" s="2"/>
      <c r="D919" s="13"/>
      <c r="E919" s="13"/>
    </row>
    <row r="920" spans="1:5" x14ac:dyDescent="0.3">
      <c r="A920" s="11"/>
      <c r="B920" s="12"/>
      <c r="C920" s="3"/>
      <c r="D920" s="11"/>
      <c r="E920" s="11"/>
    </row>
    <row r="921" spans="1:5" x14ac:dyDescent="0.3">
      <c r="A921" s="11"/>
      <c r="B921" s="12"/>
      <c r="C921" s="2"/>
      <c r="D921" s="14"/>
      <c r="E921" s="14"/>
    </row>
    <row r="922" spans="1:5" x14ac:dyDescent="0.3">
      <c r="A922" s="11"/>
      <c r="B922" s="12"/>
      <c r="C922" s="2"/>
      <c r="D922" s="14"/>
      <c r="E922" s="13"/>
    </row>
    <row r="923" spans="1:5" x14ac:dyDescent="0.3">
      <c r="A923" s="11"/>
      <c r="B923" s="12"/>
      <c r="C923" s="3"/>
      <c r="D923" s="11"/>
      <c r="E923" s="11"/>
    </row>
    <row r="924" spans="1:5" x14ac:dyDescent="0.3">
      <c r="A924" s="11"/>
      <c r="B924" s="12"/>
      <c r="C924" s="2"/>
      <c r="D924" s="13"/>
      <c r="E924" s="13"/>
    </row>
    <row r="925" spans="1:5" x14ac:dyDescent="0.3">
      <c r="A925" s="11"/>
      <c r="B925" s="12"/>
      <c r="C925" s="2"/>
      <c r="D925" s="13"/>
      <c r="E925" s="13"/>
    </row>
    <row r="926" spans="1:5" x14ac:dyDescent="0.3">
      <c r="A926" s="11"/>
      <c r="B926" s="12"/>
      <c r="C926" s="2"/>
      <c r="D926" s="14"/>
      <c r="E926" s="14"/>
    </row>
    <row r="927" spans="1:5" x14ac:dyDescent="0.3">
      <c r="A927" s="11"/>
      <c r="B927" s="12"/>
      <c r="C927" s="2"/>
      <c r="D927" s="14"/>
      <c r="E927" s="14"/>
    </row>
    <row r="928" spans="1:5" x14ac:dyDescent="0.3">
      <c r="A928" s="11"/>
      <c r="B928" s="12"/>
      <c r="C928" s="2"/>
      <c r="D928" s="11"/>
      <c r="E928" s="11"/>
    </row>
    <row r="929" spans="1:5" x14ac:dyDescent="0.3">
      <c r="A929" s="11"/>
      <c r="B929" s="12"/>
      <c r="C929" s="2"/>
      <c r="D929" s="13"/>
      <c r="E929" s="27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4"/>
      <c r="E931" s="14"/>
    </row>
    <row r="932" spans="1:5" x14ac:dyDescent="0.3">
      <c r="A932" s="11"/>
      <c r="B932" s="12"/>
      <c r="C932" s="2"/>
      <c r="D932" s="14"/>
      <c r="E932" s="14"/>
    </row>
    <row r="933" spans="1:5" x14ac:dyDescent="0.3">
      <c r="A933" s="11"/>
      <c r="B933" s="12"/>
      <c r="C933" s="2"/>
      <c r="D933" s="13"/>
      <c r="E933" s="27"/>
    </row>
    <row r="934" spans="1:5" x14ac:dyDescent="0.3">
      <c r="A934" s="11"/>
      <c r="B934" s="12"/>
      <c r="C934" s="2"/>
      <c r="D934" s="14"/>
      <c r="E934" s="14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3"/>
      <c r="E936" s="11"/>
    </row>
    <row r="937" spans="1:5" x14ac:dyDescent="0.3">
      <c r="A937" s="11"/>
      <c r="B937" s="12"/>
      <c r="C937" s="2"/>
      <c r="D937" s="11"/>
      <c r="E937" s="11"/>
    </row>
    <row r="938" spans="1:5" x14ac:dyDescent="0.3">
      <c r="A938" s="11"/>
      <c r="B938" s="12"/>
      <c r="C938" s="2"/>
      <c r="D938" s="18"/>
      <c r="E938" s="26"/>
    </row>
    <row r="939" spans="1:5" x14ac:dyDescent="0.3">
      <c r="A939" s="11"/>
      <c r="B939" s="12"/>
      <c r="C939" s="2"/>
      <c r="D939" s="13"/>
      <c r="E939" s="13"/>
    </row>
    <row r="940" spans="1:5" x14ac:dyDescent="0.3">
      <c r="A940" s="11"/>
      <c r="B940" s="12"/>
      <c r="C940" s="2"/>
      <c r="D940" s="13"/>
      <c r="E940" s="13"/>
    </row>
    <row r="941" spans="1:5" x14ac:dyDescent="0.3">
      <c r="A941" s="11"/>
      <c r="B941" s="12"/>
      <c r="C941" s="2"/>
      <c r="D941" s="13"/>
      <c r="E941" s="13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2"/>
      <c r="D943" s="13"/>
      <c r="E943" s="27"/>
    </row>
    <row r="944" spans="1:5" x14ac:dyDescent="0.3">
      <c r="A944" s="11"/>
      <c r="B944" s="12"/>
      <c r="C944" s="2"/>
      <c r="D944" s="14"/>
      <c r="E944" s="13"/>
    </row>
    <row r="945" spans="1:5" x14ac:dyDescent="0.3">
      <c r="A945" s="11"/>
      <c r="B945" s="12"/>
      <c r="C945" s="2"/>
      <c r="D945" s="14"/>
      <c r="E945" s="14"/>
    </row>
    <row r="946" spans="1:5" x14ac:dyDescent="0.3">
      <c r="A946" s="11"/>
      <c r="B946" s="12"/>
      <c r="C946" s="2"/>
      <c r="D946" s="11"/>
      <c r="E946" s="11"/>
    </row>
    <row r="947" spans="1:5" x14ac:dyDescent="0.3">
      <c r="A947" s="11"/>
      <c r="B947" s="12"/>
      <c r="C947" s="2"/>
      <c r="D947" s="14"/>
      <c r="E947" s="14"/>
    </row>
    <row r="948" spans="1:5" x14ac:dyDescent="0.3">
      <c r="A948" s="11"/>
      <c r="B948" s="12"/>
      <c r="C948" s="3"/>
      <c r="D948" s="11"/>
      <c r="E948" s="11"/>
    </row>
    <row r="949" spans="1:5" x14ac:dyDescent="0.3">
      <c r="A949" s="11"/>
      <c r="B949" s="12"/>
      <c r="C949" s="3"/>
      <c r="D949" s="11"/>
      <c r="E949" s="11"/>
    </row>
    <row r="950" spans="1:5" x14ac:dyDescent="0.3">
      <c r="A950" s="11"/>
      <c r="B950" s="12"/>
      <c r="C950" s="2"/>
      <c r="D950" s="11"/>
      <c r="E950" s="11"/>
    </row>
    <row r="951" spans="1:5" x14ac:dyDescent="0.3">
      <c r="A951" s="11"/>
      <c r="B951" s="12"/>
      <c r="C951" s="2"/>
      <c r="D951" s="18"/>
      <c r="E951" s="19"/>
    </row>
    <row r="952" spans="1:5" x14ac:dyDescent="0.3">
      <c r="A952" s="11"/>
      <c r="B952" s="12"/>
      <c r="C952" s="2"/>
      <c r="D952" s="14"/>
      <c r="E952" s="14"/>
    </row>
    <row r="953" spans="1:5" x14ac:dyDescent="0.3">
      <c r="A953" s="11"/>
      <c r="B953" s="12"/>
      <c r="C953" s="2"/>
      <c r="D953" s="14"/>
      <c r="E953" s="14"/>
    </row>
    <row r="954" spans="1:5" x14ac:dyDescent="0.3">
      <c r="A954" s="11"/>
      <c r="B954" s="12"/>
      <c r="C954" s="3"/>
      <c r="D954" s="11"/>
      <c r="E954" s="11"/>
    </row>
    <row r="955" spans="1:5" x14ac:dyDescent="0.3">
      <c r="A955" s="11"/>
      <c r="B955" s="12"/>
      <c r="C955" s="2"/>
      <c r="D955" s="13"/>
      <c r="E955" s="13"/>
    </row>
    <row r="956" spans="1:5" x14ac:dyDescent="0.3">
      <c r="A956" s="11"/>
      <c r="B956" s="12"/>
      <c r="C956" s="2"/>
      <c r="D956" s="13"/>
      <c r="E956" s="11"/>
    </row>
    <row r="957" spans="1:5" x14ac:dyDescent="0.3">
      <c r="A957" s="11"/>
      <c r="B957" s="12"/>
      <c r="C957" s="2"/>
      <c r="D957" s="14"/>
      <c r="E957" s="14"/>
    </row>
    <row r="958" spans="1:5" x14ac:dyDescent="0.3">
      <c r="A958" s="11"/>
      <c r="B958" s="12"/>
      <c r="C958" s="2"/>
      <c r="D958" s="13"/>
      <c r="E958" s="13"/>
    </row>
    <row r="959" spans="1:5" x14ac:dyDescent="0.3">
      <c r="A959" s="11"/>
      <c r="B959" s="12"/>
      <c r="C959" s="2"/>
      <c r="D959" s="13"/>
      <c r="E959" s="27"/>
    </row>
    <row r="960" spans="1:5" x14ac:dyDescent="0.3">
      <c r="A960" s="11"/>
      <c r="B960" s="12"/>
      <c r="C960" s="2"/>
      <c r="D960" s="14"/>
      <c r="E960" s="14"/>
    </row>
    <row r="961" spans="1:5" x14ac:dyDescent="0.3">
      <c r="A961" s="11"/>
      <c r="B961" s="12"/>
      <c r="C961" s="3"/>
      <c r="D961" s="11"/>
      <c r="E961" s="11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2"/>
      <c r="D963" s="14"/>
      <c r="E963" s="14"/>
    </row>
    <row r="964" spans="1:5" x14ac:dyDescent="0.3">
      <c r="A964" s="11"/>
      <c r="B964" s="12"/>
      <c r="C964" s="2"/>
      <c r="D964" s="13"/>
      <c r="E964" s="27"/>
    </row>
    <row r="965" spans="1:5" x14ac:dyDescent="0.3">
      <c r="A965" s="11"/>
      <c r="B965" s="12"/>
      <c r="C965" s="2"/>
      <c r="D965" s="13"/>
      <c r="E965" s="11"/>
    </row>
    <row r="966" spans="1:5" x14ac:dyDescent="0.3">
      <c r="A966" s="11"/>
      <c r="B966" s="12"/>
      <c r="C966" s="2"/>
      <c r="D966" s="13"/>
      <c r="E966" s="27"/>
    </row>
    <row r="967" spans="1:5" x14ac:dyDescent="0.3">
      <c r="A967" s="11"/>
      <c r="B967" s="12"/>
      <c r="C967" s="2"/>
      <c r="D967" s="14"/>
      <c r="E967" s="14"/>
    </row>
    <row r="968" spans="1:5" x14ac:dyDescent="0.3">
      <c r="A968" s="11"/>
      <c r="B968" s="12"/>
      <c r="C968" s="3"/>
      <c r="D968" s="11"/>
      <c r="E968" s="11"/>
    </row>
    <row r="969" spans="1:5" x14ac:dyDescent="0.3">
      <c r="A969" s="11"/>
      <c r="B969" s="12"/>
      <c r="C969" s="2"/>
      <c r="D969" s="14"/>
      <c r="E969" s="14"/>
    </row>
    <row r="970" spans="1:5" x14ac:dyDescent="0.3">
      <c r="A970" s="11"/>
      <c r="B970" s="12"/>
      <c r="C970" s="2"/>
      <c r="D970" s="14"/>
      <c r="E970" s="14"/>
    </row>
    <row r="971" spans="1:5" x14ac:dyDescent="0.3">
      <c r="A971" s="11"/>
      <c r="B971" s="12"/>
      <c r="C971" s="2"/>
      <c r="D971" s="14"/>
      <c r="E971" s="14"/>
    </row>
    <row r="972" spans="1:5" x14ac:dyDescent="0.3">
      <c r="A972" s="11"/>
      <c r="B972" s="12"/>
      <c r="C972" s="2"/>
      <c r="D972" s="14"/>
      <c r="E972" s="14"/>
    </row>
    <row r="973" spans="1:5" x14ac:dyDescent="0.3">
      <c r="A973" s="11"/>
      <c r="B973" s="12"/>
      <c r="C973" s="12"/>
      <c r="D973" s="14"/>
      <c r="E973" s="14"/>
    </row>
    <row r="974" spans="1:5" x14ac:dyDescent="0.3">
      <c r="A974" s="11"/>
      <c r="B974" s="12"/>
      <c r="C974" s="2"/>
      <c r="D974" s="14"/>
      <c r="E974" s="14"/>
    </row>
    <row r="975" spans="1:5" x14ac:dyDescent="0.3">
      <c r="A975" s="11"/>
      <c r="B975" s="12"/>
      <c r="C975" s="2"/>
      <c r="D975" s="14"/>
      <c r="E975" s="14"/>
    </row>
    <row r="976" spans="1:5" x14ac:dyDescent="0.3">
      <c r="A976" s="11"/>
      <c r="B976" s="12"/>
      <c r="C976" s="2"/>
      <c r="D976" s="14"/>
      <c r="E976" s="14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3"/>
      <c r="E978" s="13"/>
    </row>
    <row r="979" spans="1:5" x14ac:dyDescent="0.3">
      <c r="A979" s="11"/>
      <c r="B979" s="12"/>
      <c r="C979" s="2"/>
      <c r="D979" s="13"/>
      <c r="E979" s="27"/>
    </row>
    <row r="980" spans="1:5" x14ac:dyDescent="0.3">
      <c r="A980" s="11"/>
      <c r="B980" s="12"/>
      <c r="C980" s="2"/>
      <c r="D980" s="14"/>
      <c r="E980" s="14"/>
    </row>
    <row r="981" spans="1:5" x14ac:dyDescent="0.3">
      <c r="A981" s="11"/>
      <c r="B981" s="12"/>
      <c r="C981" s="2"/>
      <c r="D981" s="14"/>
      <c r="E981" s="14"/>
    </row>
    <row r="982" spans="1:5" x14ac:dyDescent="0.3">
      <c r="A982" s="11"/>
      <c r="B982" s="12"/>
      <c r="C982" s="2"/>
      <c r="D982" s="18"/>
      <c r="E982" s="13"/>
    </row>
    <row r="983" spans="1:5" x14ac:dyDescent="0.3">
      <c r="A983" s="11"/>
      <c r="B983" s="12"/>
      <c r="C983" s="2"/>
      <c r="D983" s="18"/>
      <c r="E983" s="19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3"/>
      <c r="D985" s="11"/>
      <c r="E985" s="11"/>
    </row>
    <row r="986" spans="1:5" x14ac:dyDescent="0.3">
      <c r="A986" s="11"/>
      <c r="B986" s="12"/>
      <c r="C986" s="3"/>
      <c r="D986" s="11"/>
      <c r="E986" s="11"/>
    </row>
    <row r="987" spans="1:5" x14ac:dyDescent="0.3">
      <c r="A987" s="11"/>
      <c r="B987" s="12"/>
      <c r="C987" s="2"/>
      <c r="D987" s="14"/>
      <c r="E987" s="14"/>
    </row>
    <row r="988" spans="1:5" x14ac:dyDescent="0.3">
      <c r="A988" s="11"/>
      <c r="B988" s="12"/>
      <c r="C988" s="3"/>
      <c r="D988" s="11"/>
      <c r="E988" s="11"/>
    </row>
    <row r="989" spans="1:5" x14ac:dyDescent="0.3">
      <c r="A989" s="11"/>
      <c r="B989" s="12"/>
      <c r="C989" s="2"/>
      <c r="D989" s="15"/>
      <c r="E989" s="15"/>
    </row>
    <row r="990" spans="1:5" x14ac:dyDescent="0.3">
      <c r="A990" s="11"/>
      <c r="B990" s="12"/>
      <c r="C990" s="3"/>
      <c r="D990" s="11"/>
      <c r="E990" s="11"/>
    </row>
    <row r="991" spans="1:5" x14ac:dyDescent="0.3">
      <c r="A991" s="11"/>
      <c r="B991" s="12"/>
      <c r="C991" s="2"/>
      <c r="D991" s="14"/>
      <c r="E991" s="14"/>
    </row>
    <row r="992" spans="1:5" x14ac:dyDescent="0.3">
      <c r="A992" s="11"/>
      <c r="B992" s="12"/>
      <c r="C992" s="2"/>
      <c r="D992" s="14"/>
      <c r="E992" s="14"/>
    </row>
    <row r="993" spans="1:5" x14ac:dyDescent="0.3">
      <c r="A993" s="11"/>
      <c r="B993" s="12"/>
      <c r="C993" s="3"/>
      <c r="D993" s="11"/>
      <c r="E993" s="11"/>
    </row>
    <row r="994" spans="1:5" x14ac:dyDescent="0.3">
      <c r="A994" s="11"/>
      <c r="B994" s="12"/>
      <c r="C994" s="3"/>
      <c r="D994" s="11"/>
      <c r="E994" s="11"/>
    </row>
    <row r="995" spans="1:5" x14ac:dyDescent="0.3">
      <c r="A995" s="11"/>
      <c r="B995" s="12"/>
      <c r="C995" s="2"/>
      <c r="D995" s="13"/>
      <c r="E995" s="13"/>
    </row>
    <row r="996" spans="1:5" x14ac:dyDescent="0.3">
      <c r="A996" s="11"/>
      <c r="B996" s="12"/>
      <c r="C996" s="2"/>
      <c r="D996" s="13"/>
      <c r="E996" s="27"/>
    </row>
    <row r="997" spans="1:5" x14ac:dyDescent="0.3">
      <c r="A997" s="11"/>
      <c r="B997" s="12"/>
      <c r="C997" s="3"/>
      <c r="D997" s="11"/>
      <c r="E997" s="11"/>
    </row>
    <row r="998" spans="1:5" x14ac:dyDescent="0.3">
      <c r="A998" s="11"/>
      <c r="B998" s="12"/>
      <c r="C998" s="3"/>
      <c r="D998" s="11"/>
      <c r="E998" s="11"/>
    </row>
    <row r="999" spans="1:5" x14ac:dyDescent="0.3">
      <c r="A999" s="11"/>
      <c r="B999" s="12"/>
      <c r="C999" s="3"/>
      <c r="D999" s="11"/>
      <c r="E999" s="11"/>
    </row>
    <row r="1000" spans="1:5" x14ac:dyDescent="0.3">
      <c r="A1000" s="11"/>
      <c r="B1000" s="12"/>
      <c r="C1000" s="2"/>
      <c r="D1000" s="14"/>
      <c r="E1000" s="14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4"/>
      <c r="E1010" s="14"/>
    </row>
    <row r="1011" spans="1:5" x14ac:dyDescent="0.3">
      <c r="A1011" s="11"/>
      <c r="B1011" s="12"/>
      <c r="C1011" s="2"/>
      <c r="D1011" s="14"/>
      <c r="E1011" s="14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3"/>
      <c r="C1013" s="3"/>
      <c r="D1013" s="11"/>
      <c r="E1013" s="11"/>
    </row>
    <row r="1014" spans="1:5" x14ac:dyDescent="0.3">
      <c r="A1014" s="11"/>
      <c r="B1014" s="3"/>
      <c r="C1014" s="3"/>
      <c r="D1014" s="11"/>
      <c r="E1014" s="11"/>
    </row>
    <row r="1015" spans="1:5" x14ac:dyDescent="0.3">
      <c r="A1015" s="11"/>
      <c r="B1015" s="3"/>
      <c r="C1015" s="3"/>
      <c r="D1015" s="11"/>
      <c r="E1015" s="11"/>
    </row>
    <row r="1016" spans="1:5" x14ac:dyDescent="0.3">
      <c r="A1016" s="11"/>
      <c r="B1016" s="3"/>
      <c r="C1016" s="3"/>
      <c r="D1016" s="11"/>
      <c r="E1016" s="11"/>
    </row>
    <row r="1017" spans="1:5" x14ac:dyDescent="0.3">
      <c r="A1017" s="11"/>
      <c r="B1017" s="2"/>
      <c r="C1017" s="2"/>
      <c r="D1017" s="11"/>
      <c r="E1017" s="11"/>
    </row>
    <row r="1018" spans="1:5" x14ac:dyDescent="0.3">
      <c r="A1018" s="11"/>
      <c r="B1018" s="3"/>
      <c r="C1018" s="3"/>
      <c r="D1018" s="11"/>
      <c r="E1018" s="11"/>
    </row>
    <row r="1019" spans="1:5" x14ac:dyDescent="0.3">
      <c r="A1019" s="11"/>
      <c r="B1019" s="3"/>
      <c r="C1019" s="3"/>
      <c r="D1019" s="14"/>
      <c r="E1019" s="14"/>
    </row>
    <row r="1020" spans="1:5" x14ac:dyDescent="0.3">
      <c r="A1020" s="11"/>
      <c r="B1020" s="3"/>
      <c r="C1020" s="3"/>
      <c r="D1020" s="11"/>
      <c r="E1020" s="11"/>
    </row>
    <row r="1021" spans="1:5" x14ac:dyDescent="0.3">
      <c r="A1021" s="23"/>
      <c r="B1021" s="3"/>
      <c r="C1021" s="3"/>
      <c r="D1021" s="11"/>
      <c r="E1021" s="11"/>
    </row>
    <row r="1022" spans="1:5" x14ac:dyDescent="0.3">
      <c r="A1022" s="11"/>
      <c r="B1022" s="3"/>
      <c r="C1022" s="3"/>
      <c r="D1022" s="11"/>
      <c r="E1022" s="11"/>
    </row>
    <row r="1023" spans="1:5" x14ac:dyDescent="0.3">
      <c r="A1023" s="11"/>
      <c r="B1023" s="3"/>
      <c r="C1023" s="3"/>
      <c r="D1023" s="11"/>
      <c r="E1023" s="11"/>
    </row>
    <row r="1024" spans="1:5" x14ac:dyDescent="0.3">
      <c r="A1024" s="11"/>
      <c r="B1024" s="3"/>
      <c r="C1024" s="3"/>
      <c r="D1024" s="11"/>
      <c r="E1024" s="11"/>
    </row>
    <row r="1025" spans="1:5" x14ac:dyDescent="0.3">
      <c r="A1025" s="11"/>
      <c r="B1025" s="3"/>
      <c r="C1025" s="3"/>
      <c r="D1025" s="11"/>
      <c r="E1025" s="11"/>
    </row>
    <row r="1026" spans="1:5" x14ac:dyDescent="0.3">
      <c r="A1026" s="11"/>
      <c r="B1026" s="3"/>
      <c r="C1026" s="3"/>
      <c r="D1026" s="11"/>
      <c r="E1026" s="11"/>
    </row>
    <row r="1027" spans="1:5" x14ac:dyDescent="0.3">
      <c r="A1027" s="11"/>
      <c r="B1027" s="3"/>
      <c r="C1027" s="3"/>
      <c r="D1027" s="11"/>
      <c r="E1027" s="11"/>
    </row>
    <row r="1028" spans="1:5" x14ac:dyDescent="0.3">
      <c r="A1028" s="11"/>
      <c r="B1028" s="3"/>
      <c r="C1028" s="3"/>
      <c r="D1028" s="11"/>
      <c r="E1028" s="11"/>
    </row>
    <row r="1029" spans="1:5" x14ac:dyDescent="0.3">
      <c r="A1029" s="11"/>
      <c r="B1029" s="3"/>
      <c r="C1029" s="3"/>
      <c r="D1029" s="11"/>
      <c r="E1029" s="11"/>
    </row>
    <row r="1030" spans="1:5" x14ac:dyDescent="0.3">
      <c r="A1030" s="11"/>
      <c r="B1030" s="3"/>
      <c r="C1030" s="3"/>
      <c r="D1030" s="11"/>
      <c r="E1030" s="11"/>
    </row>
    <row r="1031" spans="1:5" x14ac:dyDescent="0.3">
      <c r="A1031" s="11"/>
      <c r="B1031" s="3"/>
      <c r="C1031" s="3"/>
      <c r="D1031" s="11"/>
      <c r="E1031" s="11"/>
    </row>
    <row r="1032" spans="1:5" x14ac:dyDescent="0.3">
      <c r="A1032" s="11"/>
      <c r="B1032" s="3"/>
      <c r="C1032" s="3"/>
      <c r="D1032" s="11"/>
      <c r="E1032" s="11"/>
    </row>
    <row r="1033" spans="1:5" x14ac:dyDescent="0.3">
      <c r="A1033" s="11"/>
      <c r="B1033" s="3"/>
      <c r="C1033" s="3"/>
      <c r="D1033" s="11"/>
      <c r="E1033" s="11"/>
    </row>
    <row r="1034" spans="1:5" x14ac:dyDescent="0.3">
      <c r="A1034" s="11"/>
      <c r="B1034" s="3"/>
      <c r="C1034" s="3"/>
      <c r="D1034" s="11"/>
      <c r="E1034" s="11"/>
    </row>
    <row r="1035" spans="1:5" x14ac:dyDescent="0.3">
      <c r="A1035" s="11"/>
      <c r="B1035" s="3"/>
      <c r="C1035" s="3"/>
      <c r="D1035" s="11"/>
      <c r="E1035" s="11"/>
    </row>
    <row r="1036" spans="1:5" x14ac:dyDescent="0.3">
      <c r="A1036" s="11"/>
      <c r="B1036" s="3"/>
      <c r="C1036" s="3"/>
      <c r="D1036" s="11"/>
      <c r="E1036" s="11"/>
    </row>
    <row r="1037" spans="1:5" x14ac:dyDescent="0.3">
      <c r="A1037" s="11"/>
      <c r="B1037" s="3"/>
      <c r="C1037" s="3"/>
      <c r="D1037" s="11"/>
      <c r="E1037" s="11"/>
    </row>
    <row r="1038" spans="1:5" x14ac:dyDescent="0.3">
      <c r="A1038" s="11"/>
      <c r="B1038" s="3"/>
      <c r="C1038" s="3"/>
      <c r="D1038" s="11"/>
      <c r="E1038" s="11"/>
    </row>
    <row r="1039" spans="1:5" x14ac:dyDescent="0.3">
      <c r="A1039" s="11"/>
      <c r="B1039" s="3"/>
      <c r="C1039" s="3"/>
      <c r="D1039" s="11"/>
      <c r="E1039" s="11"/>
    </row>
    <row r="1040" spans="1:5" x14ac:dyDescent="0.3">
      <c r="A1040" s="11"/>
      <c r="B1040" s="3"/>
      <c r="C1040" s="3"/>
      <c r="D1040" s="11"/>
      <c r="E1040" s="11"/>
    </row>
    <row r="1041" spans="1:5" x14ac:dyDescent="0.3">
      <c r="A1041" s="11"/>
      <c r="B1041" s="3"/>
      <c r="C1041" s="3"/>
      <c r="D1041" s="11"/>
      <c r="E1041" s="11"/>
    </row>
    <row r="1042" spans="1:5" x14ac:dyDescent="0.3">
      <c r="A1042" s="11"/>
      <c r="B1042" s="3"/>
      <c r="C1042" s="3"/>
      <c r="D1042" s="11"/>
      <c r="E1042" s="11"/>
    </row>
    <row r="1043" spans="1:5" x14ac:dyDescent="0.3">
      <c r="A1043" s="11"/>
      <c r="B1043" s="3"/>
      <c r="C1043" s="3"/>
      <c r="D1043" s="11"/>
      <c r="E1043" s="11"/>
    </row>
    <row r="1044" spans="1:5" x14ac:dyDescent="0.3">
      <c r="A1044" s="11"/>
      <c r="B1044" s="3"/>
      <c r="C1044" s="3"/>
      <c r="D1044" s="11"/>
      <c r="E1044" s="11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3"/>
      <c r="C1049" s="3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1"/>
      <c r="E1051" s="11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11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16"/>
      <c r="D1136" s="11"/>
      <c r="E1136" s="11"/>
    </row>
    <row r="1137" spans="1:5" x14ac:dyDescent="0.3">
      <c r="A1137" s="11"/>
      <c r="B1137" s="3"/>
      <c r="C1137" s="16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3"/>
      <c r="D1168" s="11"/>
      <c r="E1168" s="11"/>
    </row>
    <row r="1169" spans="1:5" x14ac:dyDescent="0.3">
      <c r="A1169" s="11"/>
      <c r="B1169" s="3"/>
      <c r="C1169" s="3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</sheetData>
  <protectedRanges>
    <protectedRange sqref="C26" name="Rozstęp8_6_6"/>
    <protectedRange sqref="C155" name="Rozstęp8_4_2_3_2"/>
    <protectedRange sqref="C156" name="Rozstęp8_3_2_4_2"/>
    <protectedRange sqref="C158" name="Rozstęp8_3_2_8_2"/>
    <protectedRange sqref="B159" name="Rozstęp9_10_2"/>
    <protectedRange sqref="C159" name="Rozstęp8_10_2_2"/>
    <protectedRange sqref="B160" name="Rozstęp9_1_4_2"/>
    <protectedRange sqref="B161" name="Rozstęp9_1_5_2"/>
    <protectedRange sqref="B162" name="Rozstęp9_1_6_6"/>
    <protectedRange sqref="C162" name="Rozstęp8_17_6"/>
    <protectedRange sqref="B163" name="Rozstęp9_1_7_2"/>
    <protectedRange sqref="B164" name="Rozstęp9_1_12_2"/>
    <protectedRange sqref="C164" name="Rozstęp8_1_2_10_2"/>
    <protectedRange sqref="C165" name="Rozstęp8_2_1_11_2"/>
    <protectedRange sqref="C166" name="Rozstęp8_4_2_11_2"/>
    <protectedRange sqref="B167" name="Rozstęp9_11_3_2"/>
    <protectedRange sqref="E159" name="Rozstęp8_13_2"/>
    <protectedRange sqref="E162" name="Rozstęp8_19"/>
    <protectedRange sqref="E166" name="Rozstęp8_5_15"/>
    <protectedRange sqref="E171" name="Rozstęp1_1_2_2_4"/>
    <protectedRange sqref="C245" name="Rozstęp8_1_2_7"/>
    <protectedRange sqref="C313" name="Rozstęp8_1_2_3"/>
    <protectedRange sqref="C314" name="Rozstęp8_1_2_2_2"/>
    <protectedRange sqref="C552:C557" name="Rozstęp8_1_2_7_2"/>
    <protectedRange sqref="C558" name="Rozstęp8_2_1_9_1"/>
    <protectedRange sqref="B559" name="Rozstęp9_11_3_3"/>
    <protectedRange sqref="C559" name="Rozstęp8_10_6_1"/>
    <protectedRange sqref="B560" name="Rozstęp9_11_3_1_2"/>
    <protectedRange sqref="B561" name="Rozstęp9_7_1_9_1"/>
    <protectedRange sqref="C565" name="Rozstęp8_3_5_1"/>
    <protectedRange sqref="E559" name="Rozstęp8_13_6_1_2"/>
    <protectedRange sqref="E571" name="Rozstęp1_1_6_2_1_1"/>
    <protectedRange sqref="C589" name="Rozstęp8_1_2_5"/>
    <protectedRange sqref="C590" name="Rozstęp8_1_2_6"/>
    <protectedRange sqref="C642:C643" name="Rozstęp8_5_1_7"/>
    <protectedRange sqref="C644" name="Rozstęp8_2_1_1"/>
    <protectedRange sqref="C645" name="Rozstęp8_2_1_2"/>
    <protectedRange sqref="C655:C656" name="Rozstęp8_1_2_3_1"/>
    <protectedRange sqref="C657" name="Rozstęp8_38_2_11"/>
    <protectedRange sqref="C660" name="Rozstęp8_4_2_2"/>
    <protectedRange sqref="C661" name="Rozstęp8_4_2_3"/>
    <protectedRange sqref="C662" name="Rozstęp8_3_2_4"/>
    <protectedRange sqref="C663:C664" name="Rozstęp8_6_2_4"/>
    <protectedRange sqref="C665" name="Rozstęp8_3_8"/>
    <protectedRange sqref="C666" name="Rozstęp8_3_9"/>
    <protectedRange sqref="C667" name="Rozstęp8_6_12"/>
    <protectedRange sqref="C669:C671" name="Rozstęp8_2_1_3"/>
    <protectedRange sqref="C677:C678" name="Rozstęp8_1_2_5_1"/>
    <protectedRange sqref="C679" name="Rozstęp8_1_2_7_3"/>
    <protectedRange sqref="C680" name="Rozstęp8_2_1_8"/>
    <protectedRange sqref="C681:C682" name="Rozstęp8_2_1_9_2"/>
    <protectedRange sqref="C683" name="Rozstęp8_3_2_8"/>
    <protectedRange sqref="E890" name="Rozstęp1_1_2_2_3_1"/>
    <protectedRange sqref="C931" name="Rozstęp8_38_2_11_2"/>
    <protectedRange sqref="C945" name="Rozstęp8_3_4"/>
    <protectedRange sqref="C946" name="Rozstęp8_3_2_2"/>
    <protectedRange sqref="C947" name="Rozstęp8_1_2_14"/>
    <protectedRange sqref="C948" name="Rozstęp8_1_2_15"/>
    <protectedRange sqref="E957" name="Rozstęp1_1_2_2"/>
  </protectedRanges>
  <autoFilter ref="A2:E1097">
    <sortState ref="A3:G1129">
      <sortCondition ref="B2:B1129"/>
    </sortState>
  </autoFilter>
  <mergeCells count="3">
    <mergeCell ref="A1:J1"/>
    <mergeCell ref="A6:F6"/>
    <mergeCell ref="B10:C14"/>
  </mergeCells>
  <dataValidations disablePrompts="1" count="2">
    <dataValidation type="decimal" allowBlank="1" showInputMessage="1" showErrorMessage="1" error="liczba rzeczywista 0-10000" sqref="E167 E163 E571 E560:E561 E672:E673 E933">
      <formula1>0</formula1>
      <formula2>10000</formula2>
    </dataValidation>
    <dataValidation type="custom" operator="equal" allowBlank="1" showInputMessage="1" showErrorMessage="1" error="Sprawdz poprawność JIM (0000PL000000)" sqref="C657 C931">
      <formula1>AND((MID(C657,5,2)="PL"),(LEN(C657)=13),(ISNUMBER(VALUE(MID(C657,1,4)))),(ISNUMBER(VALUE(MID(C657,7,7)))))</formula1>
    </dataValidation>
  </dataValidations>
  <pageMargins left="0.59055118110236227" right="0.59055118110236227" top="1.1811023622047245" bottom="0.94488188976377963" header="0.31496062992125984" footer="0.31496062992125984"/>
  <pageSetup paperSize="9" fitToHeight="0" orientation="landscape" horizontalDpi="90" verticalDpi="90" r:id="rId1"/>
  <headerFooter>
    <oddFooter>&amp;C6/CZ-SAM/2025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0B805D9-AE40-47EB-891E-95B2F4170E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całość</vt:lpstr>
      <vt:lpstr>pow 16,5"</vt:lpstr>
      <vt:lpstr>całość!plik_Jelcz</vt:lpstr>
      <vt:lpstr>'pow 16,5"'!plik_Jelcz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Opony 2025</dc:title>
  <dc:creator/>
  <cp:lastModifiedBy/>
  <dcterms:created xsi:type="dcterms:W3CDTF">2025-02-21T12:24:45Z</dcterms:created>
  <dcterms:modified xsi:type="dcterms:W3CDTF">2025-04-23T14:42:05Z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56b72692-01f3-4274-a9bf-9af110a01681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RwWhj83a4UsGgxFHKpUonDGxMEoAXnyN</vt:lpwstr>
  </property>
  <property fmtid="{D5CDD505-2E9C-101B-9397-08002B2CF9AE}" pid="10" name="s5636:Creator type=IP">
    <vt:lpwstr>10.68.138.145</vt:lpwstr>
  </property>
</Properties>
</file>