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ZAMÓWIENIA PONIŻEJ 130 tyś netto\DOSTAWY\SRZP261-1-0053_25 Odzież robocza CUW\Pytanie - modyfikacja treści\"/>
    </mc:Choice>
  </mc:AlternateContent>
  <xr:revisionPtr revIDLastSave="0" documentId="13_ncr:1_{BEE8B679-387D-4F38-9B32-6296F417801C}" xr6:coauthVersionLast="47" xr6:coauthVersionMax="47" xr10:uidLastSave="{00000000-0000-0000-0000-000000000000}"/>
  <bookViews>
    <workbookView xWindow="28680" yWindow="-120" windowWidth="29040" windowHeight="15840" tabRatio="711" xr2:uid="{316B6581-8801-4955-9C0A-93FF560531CB}"/>
  </bookViews>
  <sheets>
    <sheet name="Zapotrzebowanie 2024" sheetId="7" r:id="rId1"/>
  </sheets>
  <definedNames>
    <definedName name="_xlnm.Print_Area" localSheetId="0">'Zapotrzebowanie 2024'!$A$1:$I$51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I36" i="7"/>
  <c r="I37" i="7"/>
  <c r="I38" i="7"/>
  <c r="I39" i="7"/>
  <c r="I40" i="7"/>
  <c r="I41" i="7"/>
  <c r="I42" i="7"/>
  <c r="I43" i="7"/>
  <c r="I44" i="7"/>
  <c r="I45" i="7"/>
  <c r="I46" i="7"/>
  <c r="I34" i="7"/>
  <c r="I47" i="7" l="1"/>
</calcChain>
</file>

<file path=xl/sharedStrings.xml><?xml version="1.0" encoding="utf-8"?>
<sst xmlns="http://schemas.openxmlformats.org/spreadsheetml/2006/main" count="88" uniqueCount="78">
  <si>
    <t>L.p.</t>
  </si>
  <si>
    <t xml:space="preserve">     </t>
  </si>
  <si>
    <t>[kol. A]</t>
  </si>
  <si>
    <t>[kol. C]</t>
  </si>
  <si>
    <t>[kol. D]</t>
  </si>
  <si>
    <t>[kol. E]</t>
  </si>
  <si>
    <t>[kol. F]</t>
  </si>
  <si>
    <t>[kol. G]</t>
  </si>
  <si>
    <t>[kol. H]</t>
  </si>
  <si>
    <t>j.m.</t>
  </si>
  <si>
    <t>_______________ , dnia ______________ r.
   (miejscowość)</t>
  </si>
  <si>
    <t>___________________________________________
(Czytelny podpis lub pieczęć imienna i podpis
osoby uprawnionej do reprezentacji Wykonawcy)</t>
  </si>
  <si>
    <r>
      <t xml:space="preserve">Załącznik nr 1.1
</t>
    </r>
    <r>
      <rPr>
        <i/>
        <sz val="11"/>
        <color rgb="FF000000"/>
        <rFont val="Arial"/>
        <family val="2"/>
        <charset val="238"/>
      </rPr>
      <t>do Zaproszenia do składania ofert</t>
    </r>
  </si>
  <si>
    <r>
      <t>UWAGA: Obliczona RAZEM WARTOŚĆ BRUTTO, stanowi jednocześnie  CENĘ OFERTOWĄ  BRUTTO i winna zostać przeniesiona do pkt 1 Formularza ofertowego (</t>
    </r>
    <r>
      <rPr>
        <b/>
        <i/>
        <sz val="11"/>
        <color rgb="FFC00000"/>
        <rFont val="Arial"/>
        <family val="2"/>
        <charset val="238"/>
      </rPr>
      <t>Załącznik nr 1 do Zaproszenia do składania ofert)</t>
    </r>
    <r>
      <rPr>
        <b/>
        <sz val="11"/>
        <color rgb="FFC00000"/>
        <rFont val="Arial"/>
        <family val="2"/>
        <charset val="238"/>
      </rPr>
      <t>.</t>
    </r>
  </si>
  <si>
    <t>Instrukcja wypełnienia Tabeli i obliczenia CENY OFERTOWEJ BRUTTO:</t>
  </si>
  <si>
    <t xml:space="preserve">Rodzaj artykułu </t>
  </si>
  <si>
    <t>Cechy artykułu</t>
  </si>
  <si>
    <t>[kol. B.1]</t>
  </si>
  <si>
    <t>[kol. B.2]</t>
  </si>
  <si>
    <t>POUCZENIE:</t>
  </si>
  <si>
    <t>1.</t>
  </si>
  <si>
    <t>2.</t>
  </si>
  <si>
    <t>3.</t>
  </si>
  <si>
    <t>4.</t>
  </si>
  <si>
    <t>Ubranie drelichowe dwuczęściowe letnie</t>
  </si>
  <si>
    <t>Trzewiki przemysłowe
(męskie)</t>
  </si>
  <si>
    <t>Koszula flanelowa</t>
  </si>
  <si>
    <t>Czapka drelichowa letnia</t>
  </si>
  <si>
    <t>Kamizelka ostrzegawcza</t>
  </si>
  <si>
    <t>Okulary ochronne</t>
  </si>
  <si>
    <t>Słuchawki ochronne</t>
  </si>
  <si>
    <t>Buty gumowe letnie męskie</t>
  </si>
  <si>
    <t>Rękawice ochronne</t>
  </si>
  <si>
    <t>Rękawice ochronne gumowe</t>
  </si>
  <si>
    <r>
      <t>• z podnoskiem metalowym
• cholewka wykonana ze skór licowych z wkładką z materiału „oddychającego”,
• górna część cholewki zakończona kołnierzem ochronnym,
• podszewka z materiału o dużej przepuszczalności pary wodnej,
• podeszwa z poliuretanu chroniąca przed poślizgiem, odporna na ścieranie, przecinanie, pękanie oraz na oleje, benzynę i inne rozpuszczalniki, jak również na temperaturę w krótkotrwałym kontakcie do 180</t>
    </r>
    <r>
      <rPr>
        <vertAlign val="superscript"/>
        <sz val="9"/>
        <color rgb="FF000000"/>
        <rFont val="Arial"/>
        <family val="2"/>
        <charset val="238"/>
      </rPr>
      <t>0</t>
    </r>
    <r>
      <rPr>
        <sz val="9"/>
        <color rgb="FF000000"/>
        <rFont val="Arial"/>
        <family val="2"/>
        <charset val="238"/>
      </rPr>
      <t>C
• rozm. 39-46</t>
    </r>
  </si>
  <si>
    <t>• 100% bawełna w kratę
• gramatura 120 – 180 g/m2
• z kołnierzykiem, zapinana na guziki, rękawy długie, z mankietami zapinanymi na guziki, jedna kieszonka z lewej strony
• rozm. S-XXL</t>
  </si>
  <si>
    <t>• dzianina 100% poliester o gramaturze 120 – 180 g/m2,
• w kolorze pomarańczowym
• zapinana z przodu na rzepy
• na całym obwodzie na wysokości talii naszyte dwa pasy taśmy odblaskowej srebrnej
• na plecach napis CUW Zawiercie
• rozm. S-XXL</t>
  </si>
  <si>
    <t>zapewniające ochronę przed odpryskami</t>
  </si>
  <si>
    <t>• ochronnik słuchu
• regulowana długość kabłąka
• spełniają wymagania normy PN-EN352-1:2021-04</t>
  </si>
  <si>
    <t>• z daszkiem
• kolor pomarańczowy, 100% bawełna</t>
  </si>
  <si>
    <t>• kolor niebieski 
• wykonane z lateksu
• gramatura 60 g 
• wewnętrzna powierzchnia rękawic pokryta jest flokiem (pyłem bawełnianym), co ułatwia wkładanie i zdejmowanie oraz zapobiega poceniu się rąk w czasie użytkowania 
• na części chwytnej chropowata struktura dzięki czemu rękawiczki zyskują lepszą przyczepność
• odporne na rozciąganie 
• wysoka odporność na detergenty i środki piorące 
• opakowanie: 1 para</t>
  </si>
  <si>
    <t>kpl.</t>
  </si>
  <si>
    <t>para</t>
  </si>
  <si>
    <t>szt.</t>
  </si>
  <si>
    <t>Spodnie robocze</t>
  </si>
  <si>
    <r>
      <t xml:space="preserve">• </t>
    </r>
    <r>
      <rPr>
        <u/>
        <sz val="10"/>
        <color theme="1"/>
        <rFont val="Arial"/>
        <family val="2"/>
        <charset val="238"/>
      </rPr>
      <t>w Kolumnie G</t>
    </r>
    <r>
      <rPr>
        <sz val="10"/>
        <color theme="1"/>
        <rFont val="Arial"/>
        <family val="2"/>
        <charset val="238"/>
      </rPr>
      <t xml:space="preserve"> należy wpisać [%] stawkę podatku VAT aktualną na dzień złożenia oferty;</t>
    </r>
  </si>
  <si>
    <r>
      <t xml:space="preserve">• </t>
    </r>
    <r>
      <rPr>
        <u/>
        <sz val="10"/>
        <color theme="1"/>
        <rFont val="Arial"/>
        <family val="2"/>
        <charset val="238"/>
      </rPr>
      <t>w Kolumnie H</t>
    </r>
    <r>
      <rPr>
        <sz val="10"/>
        <color theme="1"/>
        <rFont val="Arial"/>
        <family val="2"/>
        <charset val="238"/>
      </rPr>
      <t xml:space="preserve"> należy wpisać wynik iloczynu wartości z Kolumny E (planowana ilość) przez wartość Kolumny F (oferowaną cenę jednostkową BRUTTO) [PLN];</t>
    </r>
  </si>
  <si>
    <t>Kolumny "F" oraz "H"  winny być wyrażone w [PLN];</t>
  </si>
  <si>
    <r>
      <t xml:space="preserve">SRZP261-1-0053/25 
</t>
    </r>
    <r>
      <rPr>
        <sz val="10"/>
        <color rgb="FF000000"/>
        <rFont val="Arial"/>
        <family val="2"/>
        <charset val="238"/>
      </rPr>
      <t>(numer referencyjny postępowania)</t>
    </r>
  </si>
  <si>
    <t>Sukcesywna dostawa środków ochrony indywidualnej oraz odzieży i obuwia roboczego 
dla Centrum Usług Wspólnych w Zawierciu</t>
  </si>
  <si>
    <t>Dotyczy postępowania o udzielenie zamówienia publicznego o wartości poniżej progu stosowania ustawy z dnia 11 września 2019 r. Prawo zamówień publicznych, określonego w art. 2 ust. 1 pkt 1) tejże, tj. poniżej kwoty 130 000 zł, pod nazwą:</t>
  </si>
  <si>
    <r>
      <rPr>
        <i/>
        <sz val="11"/>
        <color rgb="FF000000"/>
        <rFont val="Arial"/>
        <family val="2"/>
        <charset val="238"/>
      </rPr>
      <t>Zamawiający:</t>
    </r>
    <r>
      <rPr>
        <b/>
        <i/>
        <sz val="11"/>
        <color rgb="FF000000"/>
        <rFont val="Arial"/>
        <family val="2"/>
        <charset val="238"/>
      </rPr>
      <t xml:space="preserve">
Powiat Zawierciański – Centrum Usług Wspólnych w Zawierciu
</t>
    </r>
    <r>
      <rPr>
        <i/>
        <sz val="11"/>
        <color rgb="FF000000"/>
        <rFont val="Arial"/>
        <family val="2"/>
        <charset val="238"/>
      </rPr>
      <t>ul. Parkowa 2
42-400 Zawiercie
NIP: 6492318342, REGON: 385525891</t>
    </r>
  </si>
  <si>
    <r>
      <rPr>
        <b/>
        <u/>
        <sz val="11"/>
        <color rgb="FF000000"/>
        <rFont val="Arial"/>
        <family val="2"/>
        <charset val="238"/>
      </rPr>
      <t>WYKONAWCA</t>
    </r>
    <r>
      <rPr>
        <b/>
        <sz val="11"/>
        <color rgb="FF000000"/>
        <rFont val="Arial"/>
        <family val="2"/>
        <charset val="238"/>
      </rPr>
      <t xml:space="preserve">:
</t>
    </r>
    <r>
      <rPr>
        <i/>
        <sz val="10"/>
        <color rgb="FF000000"/>
        <rFont val="Arial"/>
        <family val="2"/>
        <charset val="238"/>
      </rPr>
      <t>Pełna nazwa (firma) Wykonawcy; Siedziba / miejsce prowadzenia działalności gospodarczej / miejsce zamieszkania; NIP / REGON / KRS lub PIECZĘĆ FIRMOWA]</t>
    </r>
  </si>
  <si>
    <r>
      <t xml:space="preserve">• Formularz asortymentowo-cenowy (dalej Formularz) </t>
    </r>
    <r>
      <rPr>
        <b/>
        <u/>
        <sz val="10"/>
        <color rgb="FF000000"/>
        <rFont val="Arial"/>
        <family val="2"/>
        <charset val="238"/>
      </rPr>
      <t>stanowi integralną część oferty i nie podlega uzupełnieniu</t>
    </r>
    <r>
      <rPr>
        <sz val="10"/>
        <color rgb="FF000000"/>
        <rFont val="Arial"/>
        <family val="2"/>
        <charset val="238"/>
      </rPr>
      <t xml:space="preserve">.
• Formularz winien być uzupełniony zgodnie z zaleceniami (instrukcjami) Zamawiającego, bez wprowadzania jakichkolwiek zmian w jego treści.
• Nie dopuszcza się składania ofert, które nie obejmują wszystkich elementów dostawy składających się na przedmiot zamówienia. Oferta nie obejmująca pełnego zakresu zamówienia zostanie odrzucona, jako niezgodna z warunkami zamówienia.
</t>
    </r>
    <r>
      <rPr>
        <sz val="10"/>
        <color rgb="FF0070C0"/>
        <rFont val="Arial"/>
        <family val="2"/>
        <charset val="238"/>
      </rPr>
      <t>• Formularz asortymentowo-cenowy zaleca się załączyć do oferty również w formie edytowalnej, w pliku Excel</t>
    </r>
  </si>
  <si>
    <t>W każdym kolejnym wierszu od 1 - 13:</t>
  </si>
  <si>
    <t>Kurtka ostrzegawcza (damska)</t>
  </si>
  <si>
    <t>Buty bezpieczne damskie</t>
  </si>
  <si>
    <t>• kolor żółty
• typ szwedzki, spodnie typ ogrodniczki  + bluza z kołnierzem, długość poniżej linii bioder, rękawy wykończone mankietami,
• tkanina: 35% - 70% bawełna, 30% - 65% poliester, gramatura 250 – 280 g/m2,
• na całym obwodzie bluzy i rękawów naszyte dwa pasy taśmy odblaskowej srebrnej,
• na nogawkach spodni w dolnej części naszyte podwójne pasy taśmy odblaskowej srebrnej,
• na spodniach w przedniej części podwyższonej oraz z tyłu na bluzie napis CUW Zawiercie
• rozm. L-XXL</t>
  </si>
  <si>
    <t>• wykonane  z wysokiej jakości tworzywa PVC odpornego na uszkodzenia. 
• zapewniają ochronę przed wilgocią i zabrudzeniami
• rozmiar od 42 do 47</t>
  </si>
  <si>
    <t>• wielokieszeniowe o kroju dżinsów z pięcioma kieszeniami
•  szlufki w talii
•  skład 72% bawełna + 26% POL + 2%ELASTAN
• gramatura 350 GR/mQ</t>
  </si>
  <si>
    <t>• wykonane ze spandexu (ścieg 15)
• powlekane latexem typu SANDY FINISH
• odporne na ścieranie i rozdarcie
• elastyczne, dzięki czemu świetnie dopasowują się do dłoni
• wykorzystywane w budownictwie oraz przemyśle transportowym
• zgodne z normami PN-EN 420+A1:2010</t>
  </si>
  <si>
    <t>• typu Brixton Flash Softshell BF005
• zgodna z normą PN-EN ISO 20471:2013
• gramatura: 300 g/m2
• materiał: poliester (100%)
• rodzaj zapięcia: zapinana na zamek żyłkowy
• budowa/szycie: zastosowano zaczepy na komunikator, kołnierz wyłożony miękkim polarem
• kieszenie: dwie boczne kieszenie, zewnętrzne, zapinane na zamek, górna kieszeń zapinana na zamek
• rękawy/mankiety: mankiet regulowany na rzep
• regulacja obwodu: możliwość regulacji tęgości za pomocą ściągacza
• kaptur: odpinany na zamek, regulowany kaptur
• elementy odblaskowe: podwójne pasy odblaskowe przeszyte podwójnymi szwami
• kolor: żółty, granat</t>
  </si>
  <si>
    <t>Wiersz RAZEM WARTOŚĆ BRUTTO w Kolumnie H jest sumą wierszy od 1 - 13.</t>
  </si>
  <si>
    <t xml:space="preserve">Stawka podatku VAT aktualna na dzień złożenia oferty
</t>
  </si>
  <si>
    <t xml:space="preserve"> [PLN]</t>
  </si>
  <si>
    <t>[%]</t>
  </si>
  <si>
    <t>[kol. E x kol. F]</t>
  </si>
  <si>
    <t xml:space="preserve">Wartość
BRUTTO 
[PLN]
</t>
  </si>
  <si>
    <r>
      <rPr>
        <b/>
        <sz val="9"/>
        <rFont val="Arial"/>
        <family val="2"/>
        <charset val="238"/>
      </rPr>
      <t xml:space="preserve">RAZEM WARTOŚĆ BRUTTO </t>
    </r>
    <r>
      <rPr>
        <b/>
        <sz val="9"/>
        <color rgb="FFC00000"/>
        <rFont val="Arial"/>
        <family val="2"/>
        <charset val="238"/>
      </rPr>
      <t xml:space="preserve">
∑ </t>
    </r>
    <r>
      <rPr>
        <b/>
        <i/>
        <sz val="9"/>
        <color rgb="FFC00000"/>
        <rFont val="Arial"/>
        <family val="2"/>
        <charset val="238"/>
      </rPr>
      <t>wierszy od 1 do 13</t>
    </r>
    <r>
      <rPr>
        <b/>
        <sz val="9"/>
        <color rgb="FFC00000"/>
        <rFont val="Arial"/>
        <family val="2"/>
        <charset val="238"/>
      </rPr>
      <t>:</t>
    </r>
  </si>
  <si>
    <r>
      <t xml:space="preserve">Oferowany produkt
</t>
    </r>
    <r>
      <rPr>
        <i/>
        <sz val="8"/>
        <color rgb="FF000000"/>
        <rFont val="Arial"/>
        <family val="2"/>
        <charset val="238"/>
      </rPr>
      <t>[producent, nazwa handlowa]</t>
    </r>
  </si>
  <si>
    <r>
      <t xml:space="preserve">Oferowana cena jednostkowa BRUTTO obowiązująca przy zawarciu umowy
</t>
    </r>
    <r>
      <rPr>
        <b/>
        <i/>
        <sz val="9"/>
        <color rgb="FF0070C0"/>
        <rFont val="Arial"/>
        <family val="2"/>
        <charset val="238"/>
      </rPr>
      <t>[za 1 szt./parę/kpl.]</t>
    </r>
  </si>
  <si>
    <r>
      <t xml:space="preserve">• </t>
    </r>
    <r>
      <rPr>
        <u/>
        <sz val="10"/>
        <color theme="1"/>
        <rFont val="Arial"/>
        <family val="2"/>
        <charset val="238"/>
      </rPr>
      <t>Kolumnę C</t>
    </r>
    <r>
      <rPr>
        <sz val="10"/>
        <color theme="1"/>
        <rFont val="Arial"/>
        <family val="2"/>
        <charset val="238"/>
      </rPr>
      <t xml:space="preserve">  </t>
    </r>
    <r>
      <rPr>
        <sz val="10"/>
        <color rgb="FF00B050"/>
        <rFont val="Arial"/>
        <family val="2"/>
        <charset val="238"/>
      </rPr>
      <t>Zaleca się wypełnić w przypadku niewskazania przez Zamawiającego w kol. B.2 nazwy handlowej lub marki artykułu. Pozostawienie pustej kol. C przez Wykonawcę będzie oznaczało dostarczenie produktów zgodnych z opisem w kol. B.2</t>
    </r>
  </si>
  <si>
    <r>
      <rPr>
        <sz val="11"/>
        <color theme="1"/>
        <rFont val="Arial"/>
        <family val="2"/>
        <charset val="238"/>
      </rPr>
      <t>•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 xml:space="preserve">w Kolumnie F </t>
    </r>
    <r>
      <rPr>
        <sz val="10"/>
        <color theme="1"/>
        <rFont val="Arial"/>
        <family val="2"/>
        <charset val="238"/>
      </rPr>
      <t>należy wpisać oferowaną cenę jednostkową [za 1 szt./parę/kpl.] BRUTTO obowiązującą przy zawarciu umowy [PLN];</t>
    </r>
  </si>
  <si>
    <t>Wszystkie składniki cenotwórcze powinny zostać określone liczbą dodatnią z dokładnością do drugiego miejsca po przecinku (ceny z dokładnością do 1 grosza) z zastosowaniem powszechnie stosowanych zaokrągleń</t>
  </si>
  <si>
    <t>Wykonawca powinien uwzględnić wszystkie okoliczności, które mogą wpłynąć na cenę ofertową, a podana przez niego cena ofertowa brutto powinna obejmować wszystkie koszty związane z realizacją przedmiotu zamówienia, w tym wszelkiego rodzaju opłaty i podatki, jak również ryzyko Wykonawcy z tytułu niedoszacowania kosztów związanych z realizacją przedmiotu zamówienia, lub nieuwzględnienia oddziaływania innych czynników mających lub mogących mieć wpływ na koszty prawidłowego wykonania przedmiotu zamówienia;
Obliczone łączne wynagrodzenie za przedmiot zamówienia ma charakter wynagrodzenia maksymalnego dla zakresu ustalonego w niniejszym Formularzu. Wynagrodzenie ostateczne ustalone zostanie na podstawie faktycznie wykonanych dostaw, według cen przyjętych w ofercie Wykonawcy.</t>
  </si>
  <si>
    <t>Planowana ilość zamawianego artykułu 
w okresie obowiązywania umowy</t>
  </si>
  <si>
    <r>
      <t xml:space="preserve">Formularz asortymentowo - cenowy </t>
    </r>
    <r>
      <rPr>
        <sz val="16"/>
        <color rgb="FF00B050"/>
        <rFont val="Arial"/>
        <family val="2"/>
        <charset val="238"/>
      </rPr>
      <t>MODYFIKACJA Z DNIA 13-05-2025r.</t>
    </r>
  </si>
  <si>
    <r>
      <t xml:space="preserve">• rodzaj zapięcia: wiązany
• buty typu trzewik, sięgające za kostkę
• trzewiki bezpieczne typu FORE S1P SRC/ EN 20345
• cholewka ze skóry bydlęcej nubuk z warstwą poliuretanu/ tkanina
• obuwie antystatyczne
• podszewka z laminowanego oddychającego materiału MESH
• wymienna wkładka ANA-TOMIC FOAM
• Kompozytowy podnosek
• Kevlarowa wkładka antyprzebiciowa
• Absorbcja energii w części piętowej
• Podeszwa z poliuretanu/ guma, odporna na oleje, antypoślizgowa
• HRO odporność na kontakt z gorącym podłożem  do 300°C (1 minuta)
• Regulacja za pomocą sznurówek
• Męska i damska tęgość obuwia
</t>
    </r>
    <r>
      <rPr>
        <sz val="9"/>
        <color rgb="FF00B050"/>
        <rFont val="Arial"/>
        <family val="2"/>
        <charset val="238"/>
      </rPr>
      <t>• kolor: beż lub obuwie w ciemnym kolorze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</si>
</sst>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7">
    <font>
      <sz val="11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9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i/>
      <sz val="11"/>
      <color rgb="FFC0000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color rgb="FF00B050"/>
      <name val="Arial"/>
      <family val="2"/>
      <charset val="238"/>
    </font>
    <font>
      <sz val="16"/>
      <color rgb="FF00B050"/>
      <name val="Arial"/>
      <family val="2"/>
      <charset val="238"/>
    </font>
    <font>
      <sz val="9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15" fillId="3" borderId="0" xfId="0" applyFont="1" applyFill="1" applyAlignment="1">
      <alignment vertical="top"/>
    </xf>
    <xf numFmtId="0" fontId="10" fillId="3" borderId="0" xfId="0" applyFont="1" applyFill="1"/>
    <xf numFmtId="0" fontId="10" fillId="0" borderId="0" xfId="0" applyFont="1"/>
    <xf numFmtId="0" fontId="7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right" vertical="center"/>
    </xf>
    <xf numFmtId="10" fontId="12" fillId="4" borderId="6" xfId="0" applyNumberFormat="1" applyFont="1" applyFill="1" applyBorder="1" applyAlignment="1">
      <alignment horizontal="right" vertical="center"/>
    </xf>
    <xf numFmtId="164" fontId="13" fillId="4" borderId="6" xfId="0" applyNumberFormat="1" applyFont="1" applyFill="1" applyBorder="1" applyAlignment="1">
      <alignment horizontal="right" vertical="center"/>
    </xf>
    <xf numFmtId="164" fontId="29" fillId="4" borderId="7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right" vertical="top" wrapText="1"/>
    </xf>
    <xf numFmtId="0" fontId="15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wrapText="1"/>
    </xf>
    <xf numFmtId="2" fontId="6" fillId="3" borderId="0" xfId="0" applyNumberFormat="1" applyFont="1" applyFill="1" applyAlignment="1">
      <alignment horizontal="right" vertical="center" wrapText="1"/>
    </xf>
    <xf numFmtId="2" fontId="6" fillId="3" borderId="8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6" fillId="3" borderId="9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</cellXfs>
  <cellStyles count="2">
    <cellStyle name="Normalny" xfId="0" builtinId="0"/>
    <cellStyle name="Normalny 2" xfId="1" xr:uid="{A2487C6C-440A-4F2E-B503-6F4F6E3C4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58103</xdr:rowOff>
    </xdr:to>
    <xdr:sp macro="" textlink="">
      <xdr:nvSpPr>
        <xdr:cNvPr id="4" name="AutoShape 19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FDC27C2A-C041-4B83-93A5-BD7AE7B35FAC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103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54293</xdr:rowOff>
    </xdr:to>
    <xdr:sp macro="" textlink="">
      <xdr:nvSpPr>
        <xdr:cNvPr id="5" name="AutoShape 21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8A106638-6BAD-42B9-8242-FDA8CE63965F}"/>
            </a:ext>
          </a:extLst>
        </xdr:cNvPr>
        <xdr:cNvSpPr>
          <a:spLocks noChangeAspect="1" noChangeArrowheads="1"/>
        </xdr:cNvSpPr>
      </xdr:nvSpPr>
      <xdr:spPr bwMode="auto">
        <a:xfrm>
          <a:off x="1288732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54293</xdr:rowOff>
    </xdr:to>
    <xdr:sp macro="" textlink="">
      <xdr:nvSpPr>
        <xdr:cNvPr id="6" name="AutoShape 24" descr="Znak D-18 Parking - drogowa tablica informacyjna">
          <a:extLst>
            <a:ext uri="{FF2B5EF4-FFF2-40B4-BE49-F238E27FC236}">
              <a16:creationId xmlns:a16="http://schemas.microsoft.com/office/drawing/2014/main" id="{8B17F1C0-FD53-475E-8F4F-1A01298C564F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377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30</xdr:row>
      <xdr:rowOff>0</xdr:rowOff>
    </xdr:from>
    <xdr:ext cx="9525" cy="9525"/>
    <xdr:pic>
      <xdr:nvPicPr>
        <xdr:cNvPr id="10" name="Obraz 9" descr="A-6c">
          <a:extLst>
            <a:ext uri="{FF2B5EF4-FFF2-40B4-BE49-F238E27FC236}">
              <a16:creationId xmlns:a16="http://schemas.microsoft.com/office/drawing/2014/main" id="{283B8FED-764B-43BB-B300-F148E92A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11" name="Obraz 10" descr="A-6c">
          <a:extLst>
            <a:ext uri="{FF2B5EF4-FFF2-40B4-BE49-F238E27FC236}">
              <a16:creationId xmlns:a16="http://schemas.microsoft.com/office/drawing/2014/main" id="{46137C03-2DE6-40BB-B2E4-C3F83364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6" name="Obraz 55" descr="A-6c">
          <a:extLst>
            <a:ext uri="{FF2B5EF4-FFF2-40B4-BE49-F238E27FC236}">
              <a16:creationId xmlns:a16="http://schemas.microsoft.com/office/drawing/2014/main" id="{315328D3-8436-4C94-9E83-9023D612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7" name="Obraz 56" descr="A-6c">
          <a:extLst>
            <a:ext uri="{FF2B5EF4-FFF2-40B4-BE49-F238E27FC236}">
              <a16:creationId xmlns:a16="http://schemas.microsoft.com/office/drawing/2014/main" id="{DA1E27B9-E30A-4995-8696-264E0BBE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19DD-78B4-4935-B8EE-DDA21E1843B7}">
  <sheetPr>
    <pageSetUpPr fitToPage="1"/>
  </sheetPr>
  <dimension ref="A1:AC133"/>
  <sheetViews>
    <sheetView tabSelected="1" topLeftCell="A25" zoomScaleNormal="100" workbookViewId="0">
      <selection activeCell="C44" sqref="C44"/>
    </sheetView>
  </sheetViews>
  <sheetFormatPr defaultRowHeight="13.8"/>
  <cols>
    <col min="1" max="1" width="6.3984375" style="8" customWidth="1"/>
    <col min="2" max="2" width="17.19921875" style="8" customWidth="1"/>
    <col min="3" max="3" width="39.09765625" style="8" customWidth="1"/>
    <col min="4" max="4" width="15.19921875" style="8" customWidth="1"/>
    <col min="5" max="5" width="7.5" style="8" customWidth="1"/>
    <col min="6" max="6" width="14" style="8" customWidth="1"/>
    <col min="7" max="7" width="15.69921875" style="8" customWidth="1"/>
    <col min="8" max="8" width="10.69921875" style="8" customWidth="1"/>
    <col min="9" max="9" width="15.69921875" style="8" customWidth="1"/>
    <col min="10" max="10" width="9" style="8" customWidth="1"/>
    <col min="11" max="11" width="8.796875" style="8"/>
    <col min="12" max="12" width="27.09765625" style="8" customWidth="1"/>
    <col min="13" max="16384" width="8.796875" style="8"/>
  </cols>
  <sheetData>
    <row r="1" spans="1:29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33.6" customHeight="1">
      <c r="A2" s="7"/>
      <c r="B2" s="52" t="s">
        <v>48</v>
      </c>
      <c r="C2" s="52"/>
      <c r="D2" s="9"/>
      <c r="E2" s="7"/>
      <c r="F2" s="7"/>
      <c r="G2" s="49" t="s">
        <v>12</v>
      </c>
      <c r="H2" s="49"/>
      <c r="I2" s="4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8.600000000000001" customHeight="1">
      <c r="A3" s="7"/>
      <c r="B3" s="7"/>
      <c r="C3" s="10"/>
      <c r="D3" s="1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2" customHeight="1">
      <c r="A4" s="7"/>
      <c r="B4" s="58" t="s">
        <v>52</v>
      </c>
      <c r="C4" s="59"/>
      <c r="D4" s="60"/>
      <c r="E4" s="73" t="s">
        <v>51</v>
      </c>
      <c r="F4" s="74"/>
      <c r="G4" s="74"/>
      <c r="H4" s="74"/>
      <c r="I4" s="7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51.6" customHeight="1">
      <c r="A5" s="7"/>
      <c r="B5" s="61"/>
      <c r="C5" s="62"/>
      <c r="D5" s="63"/>
      <c r="E5" s="76"/>
      <c r="F5" s="77"/>
      <c r="G5" s="77"/>
      <c r="H5" s="77"/>
      <c r="I5" s="7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51.6" customHeight="1">
      <c r="A6" s="7"/>
      <c r="B6" s="61"/>
      <c r="C6" s="62"/>
      <c r="D6" s="63"/>
      <c r="E6" s="35"/>
      <c r="F6" s="35"/>
      <c r="G6" s="35"/>
      <c r="H6" s="35"/>
      <c r="I6" s="35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6" customHeight="1">
      <c r="A7" s="7"/>
      <c r="B7" s="64"/>
      <c r="C7" s="65"/>
      <c r="D7" s="66"/>
      <c r="E7" s="35"/>
      <c r="F7" s="35"/>
      <c r="G7" s="35"/>
      <c r="H7" s="35"/>
      <c r="I7" s="3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6.8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8.600000000000001" customHeight="1">
      <c r="A9" s="54" t="s">
        <v>76</v>
      </c>
      <c r="B9" s="54"/>
      <c r="C9" s="54"/>
      <c r="D9" s="54"/>
      <c r="E9" s="54"/>
      <c r="F9" s="54"/>
      <c r="G9" s="54"/>
      <c r="H9" s="54"/>
      <c r="I9" s="54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9.6" customHeight="1">
      <c r="A10" s="12"/>
      <c r="B10" s="10"/>
      <c r="C10" s="10"/>
      <c r="D10" s="10"/>
      <c r="E10" s="10"/>
      <c r="F10" s="10"/>
      <c r="G10" s="10"/>
      <c r="H10" s="10"/>
      <c r="I10" s="1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28.2" customHeight="1">
      <c r="A11" s="50" t="s">
        <v>50</v>
      </c>
      <c r="B11" s="50"/>
      <c r="C11" s="50"/>
      <c r="D11" s="50"/>
      <c r="E11" s="50"/>
      <c r="F11" s="50"/>
      <c r="G11" s="50"/>
      <c r="H11" s="50"/>
      <c r="I11" s="50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6.2" customHeight="1">
      <c r="A12" s="53" t="s">
        <v>49</v>
      </c>
      <c r="B12" s="53"/>
      <c r="C12" s="53"/>
      <c r="D12" s="53"/>
      <c r="E12" s="53"/>
      <c r="F12" s="53"/>
      <c r="G12" s="53"/>
      <c r="H12" s="53"/>
      <c r="I12" s="53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6.2" customHeight="1">
      <c r="A13" s="53"/>
      <c r="B13" s="53"/>
      <c r="C13" s="53"/>
      <c r="D13" s="53"/>
      <c r="E13" s="53"/>
      <c r="F13" s="53"/>
      <c r="G13" s="53"/>
      <c r="H13" s="53"/>
      <c r="I13" s="5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6.2" customHeight="1">
      <c r="A14" s="53"/>
      <c r="B14" s="53"/>
      <c r="C14" s="53"/>
      <c r="D14" s="53"/>
      <c r="E14" s="53"/>
      <c r="F14" s="53"/>
      <c r="G14" s="53"/>
      <c r="H14" s="53"/>
      <c r="I14" s="53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20.399999999999999" customHeight="1">
      <c r="A15" s="12"/>
      <c r="B15" s="10"/>
      <c r="C15" s="10"/>
      <c r="D15" s="10"/>
      <c r="E15" s="10"/>
      <c r="F15" s="10"/>
      <c r="G15" s="10"/>
      <c r="H15" s="10"/>
      <c r="I15" s="1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34.799999999999997" customHeight="1">
      <c r="A16" s="55" t="s">
        <v>53</v>
      </c>
      <c r="B16" s="55"/>
      <c r="C16" s="55"/>
      <c r="D16" s="55"/>
      <c r="E16" s="55"/>
      <c r="F16" s="55"/>
      <c r="G16" s="55"/>
      <c r="H16" s="55"/>
      <c r="I16" s="5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34.799999999999997" customHeight="1">
      <c r="A17" s="55"/>
      <c r="B17" s="55"/>
      <c r="C17" s="55"/>
      <c r="D17" s="55"/>
      <c r="E17" s="55"/>
      <c r="F17" s="55"/>
      <c r="G17" s="55"/>
      <c r="H17" s="55"/>
      <c r="I17" s="55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7.2" customHeight="1">
      <c r="A18" s="72"/>
      <c r="B18" s="72"/>
      <c r="C18" s="72"/>
      <c r="D18" s="72"/>
      <c r="E18" s="72"/>
      <c r="F18" s="72"/>
      <c r="G18" s="72"/>
      <c r="H18" s="72"/>
      <c r="I18" s="1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6.8" customHeight="1">
      <c r="A19" s="51" t="s">
        <v>14</v>
      </c>
      <c r="B19" s="51"/>
      <c r="C19" s="51"/>
      <c r="D19" s="13"/>
      <c r="E19" s="14"/>
      <c r="F19" s="14"/>
      <c r="G19" s="14"/>
      <c r="H19" s="14"/>
      <c r="I19" s="1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s="16" customFormat="1" ht="21.6" customHeight="1">
      <c r="A20" s="28" t="s">
        <v>20</v>
      </c>
      <c r="B20" s="31" t="s">
        <v>54</v>
      </c>
      <c r="C20" s="6"/>
      <c r="D20" s="6"/>
      <c r="E20" s="6"/>
      <c r="F20" s="6"/>
      <c r="G20" s="6"/>
      <c r="H20" s="6"/>
      <c r="I20" s="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30" customHeight="1">
      <c r="A21" s="28"/>
      <c r="B21" s="50" t="s">
        <v>71</v>
      </c>
      <c r="C21" s="50"/>
      <c r="D21" s="50"/>
      <c r="E21" s="50"/>
      <c r="F21" s="50"/>
      <c r="G21" s="50"/>
      <c r="H21" s="50"/>
      <c r="I21" s="5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21.6" customHeight="1">
      <c r="A22" s="28"/>
      <c r="B22" s="79" t="s">
        <v>72</v>
      </c>
      <c r="C22" s="79"/>
      <c r="D22" s="79"/>
      <c r="E22" s="79"/>
      <c r="F22" s="79"/>
      <c r="G22" s="79"/>
      <c r="H22" s="79"/>
      <c r="I22" s="79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s="16" customFormat="1" ht="21.6" customHeight="1">
      <c r="A23" s="28"/>
      <c r="B23" s="79" t="s">
        <v>45</v>
      </c>
      <c r="C23" s="79"/>
      <c r="D23" s="79"/>
      <c r="E23" s="79"/>
      <c r="F23" s="79"/>
      <c r="G23" s="79"/>
      <c r="H23" s="79"/>
      <c r="I23" s="79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s="16" customFormat="1" ht="21.6" customHeight="1">
      <c r="A24" s="28"/>
      <c r="B24" s="79" t="s">
        <v>46</v>
      </c>
      <c r="C24" s="79"/>
      <c r="D24" s="79"/>
      <c r="E24" s="79"/>
      <c r="F24" s="79"/>
      <c r="G24" s="79"/>
      <c r="H24" s="79"/>
      <c r="I24" s="79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s="16" customFormat="1" ht="21.6" customHeight="1">
      <c r="A25" s="28" t="s">
        <v>21</v>
      </c>
      <c r="B25" s="71" t="s">
        <v>62</v>
      </c>
      <c r="C25" s="71"/>
      <c r="D25" s="71"/>
      <c r="E25" s="71"/>
      <c r="F25" s="71"/>
      <c r="G25" s="71"/>
      <c r="H25" s="71"/>
      <c r="I25" s="71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s="16" customFormat="1" ht="28.2" customHeight="1">
      <c r="A26" s="28" t="s">
        <v>22</v>
      </c>
      <c r="B26" s="50" t="s">
        <v>73</v>
      </c>
      <c r="C26" s="50"/>
      <c r="D26" s="50"/>
      <c r="E26" s="50"/>
      <c r="F26" s="50"/>
      <c r="G26" s="50"/>
      <c r="H26" s="50"/>
      <c r="I26" s="5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21.6" customHeight="1">
      <c r="A27" s="28" t="s">
        <v>23</v>
      </c>
      <c r="B27" s="50" t="s">
        <v>47</v>
      </c>
      <c r="C27" s="50"/>
      <c r="D27" s="50"/>
      <c r="E27" s="50"/>
      <c r="F27" s="50"/>
      <c r="G27" s="50"/>
      <c r="H27" s="50"/>
      <c r="I27" s="5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8.600000000000001" customHeight="1">
      <c r="A28" s="56" t="s">
        <v>19</v>
      </c>
      <c r="B28" s="5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72" customHeight="1">
      <c r="A29" s="50" t="s">
        <v>74</v>
      </c>
      <c r="B29" s="50"/>
      <c r="C29" s="50"/>
      <c r="D29" s="50"/>
      <c r="E29" s="50"/>
      <c r="F29" s="50"/>
      <c r="G29" s="50"/>
      <c r="H29" s="50"/>
      <c r="I29" s="5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s="16" customFormat="1" ht="15" customHeight="1" thickBot="1">
      <c r="A30" s="28"/>
      <c r="B30" s="27"/>
      <c r="C30" s="27"/>
      <c r="D30" s="27"/>
      <c r="E30" s="27"/>
      <c r="F30" s="27"/>
      <c r="G30" s="27"/>
      <c r="H30" s="27"/>
      <c r="I30" s="27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20.399999999999999" customHeight="1" thickBot="1">
      <c r="A31" s="3" t="s">
        <v>2</v>
      </c>
      <c r="B31" s="3" t="s">
        <v>17</v>
      </c>
      <c r="C31" s="3" t="s">
        <v>18</v>
      </c>
      <c r="D31" s="3" t="s">
        <v>3</v>
      </c>
      <c r="E31" s="2" t="s">
        <v>4</v>
      </c>
      <c r="F31" s="2" t="s">
        <v>5</v>
      </c>
      <c r="G31" s="37" t="s">
        <v>6</v>
      </c>
      <c r="H31" s="37" t="s">
        <v>7</v>
      </c>
      <c r="I31" s="37" t="s">
        <v>8</v>
      </c>
      <c r="J31" s="17"/>
      <c r="K31" s="17"/>
      <c r="L31" s="1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ht="76.8" customHeight="1" thickBot="1">
      <c r="A32" s="80" t="s">
        <v>0</v>
      </c>
      <c r="B32" s="80" t="s">
        <v>15</v>
      </c>
      <c r="C32" s="80" t="s">
        <v>16</v>
      </c>
      <c r="D32" s="82" t="s">
        <v>69</v>
      </c>
      <c r="E32" s="82" t="s">
        <v>9</v>
      </c>
      <c r="F32" s="84" t="s">
        <v>75</v>
      </c>
      <c r="G32" s="38" t="s">
        <v>70</v>
      </c>
      <c r="H32" s="39" t="s">
        <v>63</v>
      </c>
      <c r="I32" s="39" t="s">
        <v>67</v>
      </c>
      <c r="J32" s="17"/>
      <c r="K32" s="17"/>
      <c r="L32" s="1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21" customHeight="1" thickBot="1">
      <c r="A33" s="81"/>
      <c r="B33" s="81"/>
      <c r="C33" s="81"/>
      <c r="D33" s="83"/>
      <c r="E33" s="83"/>
      <c r="F33" s="85"/>
      <c r="G33" s="40" t="s">
        <v>64</v>
      </c>
      <c r="H33" s="41" t="s">
        <v>65</v>
      </c>
      <c r="I33" s="42" t="s">
        <v>66</v>
      </c>
      <c r="J33" s="17"/>
      <c r="K33" s="17"/>
      <c r="L33" s="1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53" customHeight="1" thickBot="1">
      <c r="A34" s="1">
        <v>1</v>
      </c>
      <c r="B34" s="36" t="s">
        <v>24</v>
      </c>
      <c r="C34" s="32" t="s">
        <v>57</v>
      </c>
      <c r="D34" s="30"/>
      <c r="E34" s="33" t="s">
        <v>41</v>
      </c>
      <c r="F34" s="34">
        <v>36</v>
      </c>
      <c r="G34" s="43"/>
      <c r="H34" s="44"/>
      <c r="I34" s="45">
        <f>F34*G34</f>
        <v>0</v>
      </c>
      <c r="J34" s="17"/>
      <c r="K34" s="17"/>
      <c r="L34" s="1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52.4" customHeight="1" thickBot="1">
      <c r="A35" s="1">
        <v>2</v>
      </c>
      <c r="B35" s="36" t="s">
        <v>25</v>
      </c>
      <c r="C35" s="32" t="s">
        <v>34</v>
      </c>
      <c r="D35" s="30"/>
      <c r="E35" s="33" t="s">
        <v>42</v>
      </c>
      <c r="F35" s="34">
        <v>36</v>
      </c>
      <c r="G35" s="43"/>
      <c r="H35" s="44"/>
      <c r="I35" s="45">
        <f t="shared" ref="I35:I46" si="0">F35*G35</f>
        <v>0</v>
      </c>
      <c r="J35" s="18"/>
      <c r="K35" s="18"/>
      <c r="L35" s="18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70.2" customHeight="1" thickBot="1">
      <c r="A36" s="1">
        <v>3</v>
      </c>
      <c r="B36" s="36" t="s">
        <v>26</v>
      </c>
      <c r="C36" s="32" t="s">
        <v>35</v>
      </c>
      <c r="D36" s="30"/>
      <c r="E36" s="33" t="s">
        <v>43</v>
      </c>
      <c r="F36" s="34">
        <v>50</v>
      </c>
      <c r="G36" s="43"/>
      <c r="H36" s="44"/>
      <c r="I36" s="45">
        <f t="shared" si="0"/>
        <v>0</v>
      </c>
      <c r="J36" s="18"/>
      <c r="K36" s="18"/>
      <c r="L36" s="18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27.6" customHeight="1" thickBot="1">
      <c r="A37" s="1">
        <v>4</v>
      </c>
      <c r="B37" s="36" t="s">
        <v>27</v>
      </c>
      <c r="C37" s="32" t="s">
        <v>39</v>
      </c>
      <c r="D37" s="30"/>
      <c r="E37" s="33" t="s">
        <v>43</v>
      </c>
      <c r="F37" s="34">
        <v>26</v>
      </c>
      <c r="G37" s="43"/>
      <c r="H37" s="44"/>
      <c r="I37" s="45">
        <f t="shared" si="0"/>
        <v>0</v>
      </c>
      <c r="J37" s="18"/>
      <c r="K37" s="18"/>
      <c r="L37" s="1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82.2" customHeight="1" thickBot="1">
      <c r="A38" s="1">
        <v>5</v>
      </c>
      <c r="B38" s="36" t="s">
        <v>28</v>
      </c>
      <c r="C38" s="32" t="s">
        <v>36</v>
      </c>
      <c r="D38" s="30"/>
      <c r="E38" s="33" t="s">
        <v>43</v>
      </c>
      <c r="F38" s="34">
        <v>10</v>
      </c>
      <c r="G38" s="43"/>
      <c r="H38" s="44"/>
      <c r="I38" s="45">
        <f t="shared" si="0"/>
        <v>0</v>
      </c>
      <c r="J38" s="18"/>
      <c r="K38" s="18"/>
      <c r="L38" s="18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31.2" customHeight="1" thickBot="1">
      <c r="A39" s="1">
        <v>6</v>
      </c>
      <c r="B39" s="36" t="s">
        <v>29</v>
      </c>
      <c r="C39" s="30" t="s">
        <v>37</v>
      </c>
      <c r="D39" s="30"/>
      <c r="E39" s="33" t="s">
        <v>43</v>
      </c>
      <c r="F39" s="34">
        <v>26</v>
      </c>
      <c r="G39" s="43"/>
      <c r="H39" s="44"/>
      <c r="I39" s="45">
        <f t="shared" si="0"/>
        <v>0</v>
      </c>
      <c r="J39" s="18"/>
      <c r="K39" s="18"/>
      <c r="L39" s="18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39" customHeight="1" thickBot="1">
      <c r="A40" s="1">
        <v>7</v>
      </c>
      <c r="B40" s="36" t="s">
        <v>30</v>
      </c>
      <c r="C40" s="32" t="s">
        <v>38</v>
      </c>
      <c r="D40" s="30"/>
      <c r="E40" s="33" t="s">
        <v>43</v>
      </c>
      <c r="F40" s="34">
        <v>26</v>
      </c>
      <c r="G40" s="43"/>
      <c r="H40" s="44"/>
      <c r="I40" s="45">
        <f t="shared" si="0"/>
        <v>0</v>
      </c>
      <c r="J40" s="17"/>
      <c r="K40" s="17"/>
      <c r="L40" s="1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46.8" customHeight="1" thickBot="1">
      <c r="A41" s="1">
        <v>8</v>
      </c>
      <c r="B41" s="36" t="s">
        <v>31</v>
      </c>
      <c r="C41" s="32" t="s">
        <v>58</v>
      </c>
      <c r="D41" s="30"/>
      <c r="E41" s="33" t="s">
        <v>43</v>
      </c>
      <c r="F41" s="34">
        <v>1</v>
      </c>
      <c r="G41" s="43"/>
      <c r="H41" s="44"/>
      <c r="I41" s="45">
        <f t="shared" si="0"/>
        <v>0</v>
      </c>
      <c r="J41" s="17"/>
      <c r="K41" s="17"/>
      <c r="L41" s="1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83.6" customHeight="1" thickBot="1">
      <c r="A42" s="1">
        <v>9</v>
      </c>
      <c r="B42" s="29" t="s">
        <v>55</v>
      </c>
      <c r="C42" s="32" t="s">
        <v>61</v>
      </c>
      <c r="D42" s="30"/>
      <c r="E42" s="33" t="s">
        <v>43</v>
      </c>
      <c r="F42" s="34">
        <v>1</v>
      </c>
      <c r="G42" s="43"/>
      <c r="H42" s="44"/>
      <c r="I42" s="45">
        <f t="shared" si="0"/>
        <v>0</v>
      </c>
      <c r="J42" s="17"/>
      <c r="K42" s="17"/>
      <c r="L42" s="1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65.400000000000006" customHeight="1" thickBot="1">
      <c r="A43" s="1">
        <v>10</v>
      </c>
      <c r="B43" s="29" t="s">
        <v>44</v>
      </c>
      <c r="C43" s="32" t="s">
        <v>59</v>
      </c>
      <c r="D43" s="30"/>
      <c r="E43" s="33" t="s">
        <v>43</v>
      </c>
      <c r="F43" s="34">
        <v>1</v>
      </c>
      <c r="G43" s="43"/>
      <c r="H43" s="44"/>
      <c r="I43" s="45">
        <f t="shared" si="0"/>
        <v>0</v>
      </c>
      <c r="J43" s="17"/>
      <c r="K43" s="17"/>
      <c r="L43" s="1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230.4" customHeight="1" thickBot="1">
      <c r="A44" s="86">
        <v>11</v>
      </c>
      <c r="B44" s="87" t="s">
        <v>56</v>
      </c>
      <c r="C44" s="32" t="s">
        <v>77</v>
      </c>
      <c r="D44" s="30"/>
      <c r="E44" s="33" t="s">
        <v>42</v>
      </c>
      <c r="F44" s="34">
        <v>2</v>
      </c>
      <c r="G44" s="43"/>
      <c r="H44" s="44"/>
      <c r="I44" s="45">
        <f t="shared" si="0"/>
        <v>0</v>
      </c>
      <c r="J44" s="17"/>
      <c r="K44" s="17"/>
      <c r="L44" s="1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39.80000000000001" customHeight="1" thickBot="1">
      <c r="A45" s="1">
        <v>12</v>
      </c>
      <c r="B45" s="29" t="s">
        <v>33</v>
      </c>
      <c r="C45" s="32" t="s">
        <v>40</v>
      </c>
      <c r="D45" s="30"/>
      <c r="E45" s="33" t="s">
        <v>43</v>
      </c>
      <c r="F45" s="34">
        <v>20</v>
      </c>
      <c r="G45" s="43"/>
      <c r="H45" s="44"/>
      <c r="I45" s="45">
        <f t="shared" si="0"/>
        <v>0</v>
      </c>
      <c r="J45" s="17"/>
      <c r="K45" s="17"/>
      <c r="L45" s="1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95.4" customHeight="1" thickBot="1">
      <c r="A46" s="1">
        <v>13</v>
      </c>
      <c r="B46" s="29" t="s">
        <v>32</v>
      </c>
      <c r="C46" s="32" t="s">
        <v>60</v>
      </c>
      <c r="D46" s="30"/>
      <c r="E46" s="33" t="s">
        <v>42</v>
      </c>
      <c r="F46" s="34">
        <v>20</v>
      </c>
      <c r="G46" s="43"/>
      <c r="H46" s="44"/>
      <c r="I46" s="45">
        <f t="shared" si="0"/>
        <v>0</v>
      </c>
      <c r="J46" s="17"/>
      <c r="K46" s="17"/>
      <c r="L46" s="1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46.2" customHeight="1" thickBot="1">
      <c r="A47" s="4"/>
      <c r="B47" s="5"/>
      <c r="C47" s="4"/>
      <c r="D47" s="4"/>
      <c r="E47" s="4"/>
      <c r="F47" s="4"/>
      <c r="G47" s="69" t="s">
        <v>68</v>
      </c>
      <c r="H47" s="70"/>
      <c r="I47" s="46">
        <f>SUM(I34:I46)</f>
        <v>0</v>
      </c>
      <c r="J47" s="17"/>
      <c r="K47" s="17"/>
      <c r="L47" s="1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36" customHeight="1">
      <c r="A48" s="67" t="s">
        <v>13</v>
      </c>
      <c r="B48" s="67"/>
      <c r="C48" s="67"/>
      <c r="D48" s="67"/>
      <c r="E48" s="67"/>
      <c r="F48" s="67"/>
      <c r="G48" s="67"/>
      <c r="H48" s="67"/>
      <c r="I48" s="67"/>
      <c r="J48" s="7"/>
      <c r="K48" s="7"/>
      <c r="L48" s="7"/>
      <c r="M48" s="7"/>
      <c r="N48" s="7"/>
      <c r="O48" s="7"/>
      <c r="P48" s="20" t="s">
        <v>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22" customFormat="1" ht="18.600000000000001" customHeight="1">
      <c r="A49" s="17"/>
      <c r="B49" s="17"/>
      <c r="C49" s="19"/>
      <c r="D49" s="19"/>
      <c r="E49" s="21"/>
      <c r="F49" s="21"/>
      <c r="G49" s="21"/>
      <c r="H49" s="21"/>
      <c r="I49" s="21"/>
      <c r="J49" s="7"/>
      <c r="K49" s="7"/>
      <c r="L49" s="7"/>
      <c r="M49" s="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22" customFormat="1" ht="44.4" customHeight="1">
      <c r="A50" s="68" t="s">
        <v>10</v>
      </c>
      <c r="B50" s="68"/>
      <c r="C50" s="68"/>
      <c r="D50" s="68"/>
      <c r="E50" s="57" t="s">
        <v>11</v>
      </c>
      <c r="F50" s="57"/>
      <c r="G50" s="57"/>
      <c r="H50" s="57"/>
      <c r="I50" s="21"/>
      <c r="J50" s="7"/>
      <c r="K50" s="7"/>
      <c r="L50" s="7"/>
      <c r="M50" s="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22" customFormat="1" ht="44.4" customHeight="1">
      <c r="A51" s="68"/>
      <c r="B51" s="68"/>
      <c r="C51" s="68"/>
      <c r="D51" s="68"/>
      <c r="E51" s="57"/>
      <c r="F51" s="57"/>
      <c r="G51" s="57"/>
      <c r="H51" s="57"/>
      <c r="I51" s="21"/>
      <c r="J51" s="7"/>
      <c r="K51" s="7"/>
      <c r="L51" s="7"/>
      <c r="M51" s="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22" customFormat="1" ht="36" customHeight="1">
      <c r="A52" s="23"/>
      <c r="B52" s="23"/>
      <c r="C52" s="23"/>
      <c r="D52" s="23"/>
      <c r="E52" s="24"/>
      <c r="F52" s="24"/>
      <c r="G52" s="24"/>
      <c r="H52" s="24"/>
      <c r="I52" s="21"/>
      <c r="J52" s="7"/>
      <c r="K52" s="7"/>
      <c r="L52" s="7"/>
      <c r="M52" s="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s="17" customFormat="1" ht="138.6" customHeight="1">
      <c r="J53" s="7"/>
      <c r="K53" s="7"/>
      <c r="L53" s="7"/>
      <c r="M53" s="7"/>
    </row>
    <row r="54" spans="1:29" s="17" customFormat="1" ht="136.19999999999999" customHeight="1">
      <c r="A54" s="11"/>
      <c r="B54" s="11"/>
      <c r="C54" s="47"/>
      <c r="D54" s="47"/>
      <c r="E54" s="47"/>
      <c r="F54" s="25"/>
      <c r="G54" s="48"/>
      <c r="H54" s="48"/>
      <c r="I54" s="48"/>
      <c r="J54" s="7"/>
      <c r="K54" s="7"/>
      <c r="L54" s="7"/>
      <c r="M54" s="7"/>
    </row>
    <row r="55" spans="1:29" s="17" customFormat="1" ht="25.8" customHeight="1">
      <c r="A55" s="11"/>
      <c r="B55" s="11"/>
      <c r="G55" s="26"/>
      <c r="H55" s="26"/>
      <c r="I55" s="26"/>
      <c r="J55" s="7"/>
      <c r="K55" s="7"/>
      <c r="L55" s="7"/>
      <c r="M55" s="7"/>
    </row>
    <row r="56" spans="1:29" s="17" customFormat="1" ht="36" customHeight="1">
      <c r="B56" s="10"/>
      <c r="C56" s="10"/>
      <c r="D56" s="10"/>
      <c r="E56" s="10"/>
      <c r="F56" s="10"/>
      <c r="J56" s="7"/>
      <c r="K56" s="7"/>
      <c r="L56" s="7"/>
      <c r="M56" s="7"/>
    </row>
    <row r="57" spans="1:29" s="17" customFormat="1" ht="36" customHeight="1">
      <c r="C57" s="19"/>
      <c r="D57" s="19"/>
      <c r="G57" s="7"/>
      <c r="H57" s="7"/>
      <c r="I57" s="7"/>
      <c r="J57" s="7"/>
      <c r="K57" s="7"/>
      <c r="L57" s="7"/>
      <c r="M57" s="7"/>
    </row>
    <row r="58" spans="1:29" s="17" customFormat="1" ht="36" customHeight="1">
      <c r="C58" s="19"/>
      <c r="D58" s="19"/>
      <c r="G58" s="7"/>
      <c r="H58" s="7"/>
      <c r="I58" s="7"/>
      <c r="J58" s="7"/>
      <c r="K58" s="7"/>
      <c r="L58" s="7"/>
      <c r="M58" s="7"/>
    </row>
    <row r="59" spans="1:29" s="7" customFormat="1">
      <c r="A59" s="17"/>
      <c r="B59" s="17"/>
      <c r="C59" s="19"/>
      <c r="D59" s="19"/>
      <c r="E59" s="17"/>
      <c r="F59" s="17"/>
    </row>
    <row r="60" spans="1:29" s="7" customFormat="1"/>
    <row r="61" spans="1:29" s="7" customFormat="1"/>
    <row r="62" spans="1:29" s="7" customFormat="1"/>
    <row r="63" spans="1:29" s="7" customFormat="1"/>
    <row r="64" spans="1:29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pans="1:29" s="7" customFormat="1"/>
    <row r="114" spans="1:29" s="7" customFormat="1"/>
    <row r="115" spans="1:29" s="7" customFormat="1"/>
    <row r="116" spans="1:29" s="7" customFormat="1"/>
    <row r="117" spans="1:29" s="7" customFormat="1"/>
    <row r="118" spans="1:29" s="7" customFormat="1"/>
    <row r="119" spans="1:29" s="7" customFormat="1"/>
    <row r="120" spans="1:29" s="7" customFormat="1"/>
    <row r="121" spans="1:29" s="7" customFormat="1"/>
    <row r="122" spans="1:29" s="7" customFormat="1"/>
    <row r="123" spans="1:29" s="7" customFormat="1"/>
    <row r="124" spans="1:29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</sheetData>
  <mergeCells count="31">
    <mergeCell ref="G47:H47"/>
    <mergeCell ref="B21:I21"/>
    <mergeCell ref="B25:I25"/>
    <mergeCell ref="A18:H18"/>
    <mergeCell ref="E4:I5"/>
    <mergeCell ref="A29:I29"/>
    <mergeCell ref="B22:I22"/>
    <mergeCell ref="B23:I23"/>
    <mergeCell ref="B24:I24"/>
    <mergeCell ref="A32:A33"/>
    <mergeCell ref="B32:B33"/>
    <mergeCell ref="C32:C33"/>
    <mergeCell ref="D32:D33"/>
    <mergeCell ref="E32:E33"/>
    <mergeCell ref="F32:F33"/>
    <mergeCell ref="C54:E54"/>
    <mergeCell ref="G54:I54"/>
    <mergeCell ref="G2:I2"/>
    <mergeCell ref="A11:I11"/>
    <mergeCell ref="A19:C19"/>
    <mergeCell ref="B2:C2"/>
    <mergeCell ref="A12:I14"/>
    <mergeCell ref="A9:I9"/>
    <mergeCell ref="B27:I27"/>
    <mergeCell ref="A16:I17"/>
    <mergeCell ref="A28:B28"/>
    <mergeCell ref="E50:H51"/>
    <mergeCell ref="B26:I26"/>
    <mergeCell ref="B4:D7"/>
    <mergeCell ref="A48:I48"/>
    <mergeCell ref="A50:D51"/>
  </mergeCells>
  <phoneticPr fontId="1" type="noConversion"/>
  <pageMargins left="0.51181102362204722" right="0.51181102362204722" top="0.55118110236220474" bottom="0.55118110236220474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2024</vt:lpstr>
      <vt:lpstr>'Zapotrzebowanie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Gajecka</dc:creator>
  <cp:lastModifiedBy>Iza</cp:lastModifiedBy>
  <cp:lastPrinted>2025-05-08T09:50:17Z</cp:lastPrinted>
  <dcterms:created xsi:type="dcterms:W3CDTF">2020-07-21T10:35:44Z</dcterms:created>
  <dcterms:modified xsi:type="dcterms:W3CDTF">2025-05-13T11:08:30Z</dcterms:modified>
</cp:coreProperties>
</file>