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9403FCF2-E554-4A88-B1A0-ACCFF97E0C1A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<sst xmlns="http://schemas.openxmlformats.org/spreadsheetml/2006/main" count="227" uniqueCount="133">
  <si>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</si>
  <si>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</si>
  <si>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</si>
  <si>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</si>
  <si>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</si>
  <si>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</si>
  <si>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</si>
  <si>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</si>
  <si>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</si>
  <si>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</si>
  <si>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</si>
  <si>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</si>
  <si>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</si>
  <si>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</si>
  <si>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</si>
  <si>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</si>
  <si>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</si>
  <si>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</si>
  <si>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</si>
  <si>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</si>
  <si>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</si>
  <si>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</si>
  <si>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</si>
  <si>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</si>
  <si>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</si>
  <si>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</si>
  <si>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</si>
  <si>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</si>
  <si>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</si>
  <si>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48</t>
  </si>
  <si>
    <t>OPR-PSPAL</t>
  </si>
  <si>
    <t>Opryski środkami ochrony roślin opryskiwaczem plecakowym z napędem spalinowym</t>
  </si>
  <si>
    <t xml:space="preserve"> 60</t>
  </si>
  <si>
    <t>WYK-TAL60</t>
  </si>
  <si>
    <t>Zdarcie pokrywy na talerzach 60 cm x 60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</si>
  <si>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</si>
  <si>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</si>
  <si>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</si>
  <si>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</si>
  <si>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</si>
  <si>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</si>
  <si>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</si>
  <si>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</si>
  <si>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</si>
  <si>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</si>
  <si>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</si>
  <si>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</si>
  <si>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</si>
  <si>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</si>
  <si>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</si>
  <si>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</si>
  <si>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</si>
  <si>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</si>
  <si>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</si>
  <si>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</si>
  <si>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</si>
  <si>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</si>
  <si>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</si>
  <si>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</si>
  <si>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</si>
  <si>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</si>
  <si>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</si>
  <si>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</si>
  <si>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</si>
  <si>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</si>
  <si>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</si>
  <si>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</si>
  <si>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</si>
  <si>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</si>
  <si>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</si>
  <si>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</si>
  <si>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</si>
  <si>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</si>
  <si>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</si>
  <si>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</si>
  <si>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</si>
  <si>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</si>
  <si>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</si>
  <si>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</si>
  <si>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</si>
  <si>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</si>
  <si>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</si>
  <si>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</si>
  <si>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</si>
  <si>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</si>
  <si>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</si>
  <si>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</si>
  <si>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</si>
  <si>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</si>
  <si>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</si>
  <si>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</si>
  <si>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</si>
  <si>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</si>
  <si>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</si>
  <si>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</si>
  <si>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</si>
  <si>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</si>
  <si>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</si>
  <si>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</si>
  <si>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</si>
  <si>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</si>
  <si>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</si>
  <si>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</si>
  <si>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</si>
  <si>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</si>
  <si>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</si>
  <si>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</si>
  <si>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</si>
  <si>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</si>
  <si>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</si>
  <si>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</si>
  <si>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</si>
  <si>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</si>
  <si>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</si>
  <si>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10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</si>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</sst>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106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107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108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109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110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111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112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113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1" t="s">
        <v>114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115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63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4" t="s">
        <v>116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5411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4" t="s">
        <v>117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901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4" t="s">
        <v>118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51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4" t="s">
        <v>119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575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500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500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20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69.400000000000006" customHeight="1" x14ac:dyDescent="0.2">
      <c r="B58" s="5">
        <v>9</v>
      </c>
      <c r="C58" s="6" t="s">
        <v>25</v>
      </c>
      <c r="D58" s="6" t="s">
        <v>26</v>
      </c>
      <c r="E58" s="9" t="s">
        <v>27</v>
      </c>
      <c r="F58" s="6" t="s">
        <v>28</v>
      </c>
      <c r="G58" s="8">
        <v>0.1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2.2000000000000002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5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0.1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0.6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0.5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0.1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35</v>
      </c>
      <c r="G65" s="8">
        <v>0.6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1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2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7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2.75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28</v>
      </c>
      <c r="G70" s="8">
        <v>49.61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28</v>
      </c>
      <c r="G71" s="8">
        <v>7.8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1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109</v>
      </c>
      <c r="H73" s="24">
        <v>0</v>
      </c>
      <c r="I73" s="22">
        <f>ROUND(G73* H73,2)</f>
        <v>0</v>
      </c>
      <c r="J73" s="5">
        <v>23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76</v>
      </c>
      <c r="G74" s="8">
        <v>1324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79</v>
      </c>
      <c r="F75" s="6" t="s">
        <v>76</v>
      </c>
      <c r="G75" s="8">
        <v>33.6</v>
      </c>
      <c r="H75" s="24">
        <v>0</v>
      </c>
      <c r="I75" s="22">
        <f>ROUND(G75* H75,2)</f>
        <v>0</v>
      </c>
      <c r="J75" s="5">
        <v>23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76</v>
      </c>
      <c r="G76" s="8">
        <v>342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1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76</v>
      </c>
      <c r="G77" s="8">
        <v>46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76</v>
      </c>
      <c r="G78" s="8">
        <v>52.25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1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76</v>
      </c>
      <c r="G79" s="8">
        <v>16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1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28</v>
      </c>
      <c r="G80" s="8">
        <v>1.6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21"/>
    </row>
    <row r="81" spans="2:14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76</v>
      </c>
      <c r="G81" s="8">
        <v>16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21"/>
    </row>
    <row r="82" spans="2:14" s="1" customFormat="1" ht="55.9" customHeight="1" x14ac:dyDescent="0.2"/>
    <row r="83" spans="2:14" s="1" customFormat="1" ht="21.4" customHeight="1" x14ac:dyDescent="0.2">
      <c r="B83" s="16" t="s">
        <v>100</v>
      </c>
      <c r="C83" s="16"/>
      <c r="D83" s="16"/>
      <c r="E83" s="16"/>
      <c r="F83" s="25">
        <f>ROUND(I32+I37+I42+I47+I52+I55+I56+I57+I58+I59+I60+I61+I62+I63+I64+I65+I66+I67+I68+I69+I70+I71+I72+I73+I74+I75+I76+I77+I78+I79+I80+I81,2)</f>
        <v>0</v>
      </c>
      <c r="G83" s="26"/>
      <c r="H83" s="26"/>
      <c r="I83" s="26"/>
      <c r="J83" s="26"/>
      <c r="K83" s="26"/>
      <c r="L83" s="26"/>
      <c r="M83" s="27"/>
    </row>
    <row r="84" spans="2:14" s="1" customFormat="1" ht="21.4" customHeight="1" x14ac:dyDescent="0.2">
      <c r="B84" s="16" t="s">
        <v>101</v>
      </c>
      <c r="C84" s="16"/>
      <c r="D84" s="16"/>
      <c r="E84" s="16"/>
      <c r="F84" s="28">
        <f>ROUND(L32+L37+L42+L47+L52+L55+L56+L57+L58+L59+L60+L61+L62+L63+L64+L65+L66+L67+L68+L69+L70+L71+L72+L73+L74+L75+L76+L77+L78+L79+L80+L81,2)</f>
        <v>0</v>
      </c>
      <c r="G84" s="29"/>
      <c r="H84" s="29"/>
      <c r="I84" s="29"/>
      <c r="J84" s="29"/>
      <c r="K84" s="29"/>
      <c r="L84" s="29"/>
      <c r="M84" s="30"/>
    </row>
    <row r="85" spans="2:14" s="1" customFormat="1" ht="11.1" customHeight="1" x14ac:dyDescent="0.2"/>
    <row r="86" spans="2:14" s="1" customFormat="1" ht="80.099999999999994" customHeight="1" x14ac:dyDescent="0.2">
      <c r="B86" s="32" t="s">
        <v>120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2:14" s="1" customFormat="1" ht="2.65" customHeight="1" x14ac:dyDescent="0.2"/>
    <row r="88" spans="2:14" s="1" customFormat="1" ht="110.1" customHeight="1" x14ac:dyDescent="0.2">
      <c r="B88" s="32" t="s">
        <v>121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5.25" customHeight="1" x14ac:dyDescent="0.2"/>
    <row r="90" spans="2:14" s="1" customFormat="1" ht="110.1" customHeight="1" x14ac:dyDescent="0.2">
      <c r="B90" s="12" t="s">
        <v>122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2:14" s="1" customFormat="1" ht="5.25" customHeight="1" x14ac:dyDescent="0.2"/>
    <row r="92" spans="2:14" s="1" customFormat="1" ht="37.9" customHeight="1" x14ac:dyDescent="0.2">
      <c r="B92" s="33" t="s">
        <v>102</v>
      </c>
      <c r="C92" s="33"/>
      <c r="D92" s="33"/>
      <c r="E92" s="33"/>
      <c r="F92" s="35" t="s">
        <v>103</v>
      </c>
      <c r="G92" s="35"/>
      <c r="H92" s="35"/>
      <c r="I92" s="35"/>
      <c r="J92" s="35"/>
      <c r="K92" s="35"/>
      <c r="L92" s="35"/>
    </row>
    <row r="93" spans="2:14" s="1" customFormat="1" ht="28.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.65" customHeight="1" x14ac:dyDescent="0.2"/>
    <row r="98" spans="2:14" s="1" customFormat="1" ht="203.1" customHeight="1" x14ac:dyDescent="0.2">
      <c r="B98" s="32" t="s">
        <v>123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2.65" customHeight="1" x14ac:dyDescent="0.2"/>
    <row r="100" spans="2:14" s="1" customFormat="1" ht="36.950000000000003" customHeight="1" x14ac:dyDescent="0.2">
      <c r="B100" s="36" t="s">
        <v>124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37.9" customHeight="1" x14ac:dyDescent="0.2">
      <c r="B102" s="33" t="s">
        <v>104</v>
      </c>
      <c r="C102" s="33"/>
      <c r="D102" s="33"/>
      <c r="E102" s="33"/>
      <c r="F102" s="37" t="s">
        <v>105</v>
      </c>
      <c r="G102" s="37"/>
      <c r="H102" s="37"/>
      <c r="I102" s="37"/>
      <c r="J102" s="37"/>
      <c r="K102" s="37"/>
      <c r="L102" s="37"/>
    </row>
    <row r="103" spans="2:14" s="1" customFormat="1" ht="28.7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.65" customHeight="1" x14ac:dyDescent="0.2"/>
    <row r="108" spans="2:14" s="1" customFormat="1" ht="159.94999999999999" customHeight="1" x14ac:dyDescent="0.2">
      <c r="B108" s="32" t="s">
        <v>125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54.95" customHeight="1" x14ac:dyDescent="0.2">
      <c r="B110" s="32" t="s">
        <v>126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65" customHeight="1" x14ac:dyDescent="0.2"/>
    <row r="112" spans="2:14" s="1" customFormat="1" ht="60" customHeight="1" x14ac:dyDescent="0.2">
      <c r="B112" s="12" t="s">
        <v>127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2.65" customHeight="1" x14ac:dyDescent="0.2"/>
    <row r="114" spans="2:14" s="1" customFormat="1" ht="48" customHeight="1" x14ac:dyDescent="0.2">
      <c r="B114" s="12" t="s">
        <v>128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65" customHeight="1" x14ac:dyDescent="0.2"/>
    <row r="116" spans="2:14" s="1" customFormat="1" ht="125.1" customHeight="1" x14ac:dyDescent="0.2">
      <c r="B116" s="32" t="s">
        <v>129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2.65" customHeight="1" x14ac:dyDescent="0.2"/>
    <row r="118" spans="2:14" s="1" customFormat="1" ht="84.95" customHeight="1" x14ac:dyDescent="0.2">
      <c r="B118" s="32" t="s">
        <v>130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86.85" customHeight="1" x14ac:dyDescent="0.2"/>
    <row r="120" spans="2:14" s="1" customFormat="1" ht="17.649999999999999" customHeight="1" x14ac:dyDescent="0.2">
      <c r="I120" s="18" t="s">
        <v>131</v>
      </c>
      <c r="J120" s="18"/>
    </row>
    <row r="121" spans="2:14" s="1" customFormat="1" ht="145.15" customHeight="1" x14ac:dyDescent="0.2"/>
    <row r="122" spans="2:14" s="1" customFormat="1" ht="81.599999999999994" customHeight="1" x14ac:dyDescent="0.2">
      <c r="B122" s="13" t="s">
        <v>132</v>
      </c>
      <c r="C122" s="13"/>
      <c r="D122" s="13"/>
      <c r="E122" s="13"/>
      <c r="F122" s="13"/>
      <c r="G122" s="13"/>
      <c r="H122" s="13"/>
      <c r="I122" s="13"/>
      <c r="J122" s="13"/>
    </row>
  </sheetData>
  <mergeCells count="96">
    <mergeCell ref="B3:E3"/>
    <mergeCell ref="B5:E5"/>
    <mergeCell ref="B7:E7"/>
    <mergeCell ref="L80:M80"/>
    <mergeCell ref="L81:M81"/>
    <mergeCell ref="B16:I16"/>
    <mergeCell ref="B18:I18"/>
    <mergeCell ref="B20:I20"/>
    <mergeCell ref="B22:I22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F95:L95"/>
    <mergeCell ref="F96:L96"/>
    <mergeCell ref="G11:N12"/>
    <mergeCell ref="I120:J12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F83:M83"/>
    <mergeCell ref="F84:M84"/>
    <mergeCell ref="F92:L92"/>
    <mergeCell ref="F93:L93"/>
    <mergeCell ref="F94:L94"/>
    <mergeCell ref="B4:D4"/>
    <mergeCell ref="B44:K44"/>
    <mergeCell ref="B49:K49"/>
    <mergeCell ref="B6:D6"/>
    <mergeCell ref="B8:D8"/>
    <mergeCell ref="E14:G14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3:E83"/>
    <mergeCell ref="B84:E84"/>
    <mergeCell ref="B86:N86"/>
    <mergeCell ref="B105:E105"/>
    <mergeCell ref="B106:E106"/>
    <mergeCell ref="B108:N108"/>
    <mergeCell ref="B110:N110"/>
    <mergeCell ref="B112:N112"/>
    <mergeCell ref="F105:L105"/>
    <mergeCell ref="F106:L106"/>
    <mergeCell ref="B10:D11"/>
    <mergeCell ref="B100:N100"/>
    <mergeCell ref="B102:E102"/>
    <mergeCell ref="B103:E103"/>
    <mergeCell ref="B104:E104"/>
    <mergeCell ref="B88:N88"/>
    <mergeCell ref="B90:N90"/>
    <mergeCell ref="B92:E92"/>
    <mergeCell ref="B93:E93"/>
    <mergeCell ref="B94:E94"/>
    <mergeCell ref="B95:E95"/>
    <mergeCell ref="B96:E96"/>
    <mergeCell ref="B98:N98"/>
    <mergeCell ref="F102:L102"/>
    <mergeCell ref="F103:L103"/>
    <mergeCell ref="F104:L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2024-11-04T12:23:41Z</dcterms:created>
  <dcterms:modified xsi:type="dcterms:W3CDTF">2024-11-05T11:41:40Z</dcterms:modified>
</cp:coreProperties>
</file>