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2025\54_2025_D PODNOŚNIKI LFB\2. SWZ i ogłoszenie\"/>
    </mc:Choice>
  </mc:AlternateContent>
  <bookViews>
    <workbookView xWindow="0" yWindow="0" windowWidth="20730" windowHeight="11760"/>
  </bookViews>
  <sheets>
    <sheet name="Sprawa nr 54-2025-D" sheetId="15" r:id="rId1"/>
  </sheets>
  <definedNames>
    <definedName name="_xlnm.Print_Area" localSheetId="0">'Sprawa nr 54-2025-D'!$A$1:$M$18</definedName>
  </definedNames>
  <calcPr calcId="162913" fullPrecision="0"/>
</workbook>
</file>

<file path=xl/calcChain.xml><?xml version="1.0" encoding="utf-8"?>
<calcChain xmlns="http://schemas.openxmlformats.org/spreadsheetml/2006/main">
  <c r="J10" i="15" l="1"/>
  <c r="K10" i="15" s="1"/>
  <c r="F10" i="15"/>
  <c r="L10" i="15" l="1"/>
  <c r="H10" i="15"/>
  <c r="M10" i="15" s="1"/>
</calcChain>
</file>

<file path=xl/sharedStrings.xml><?xml version="1.0" encoding="utf-8"?>
<sst xmlns="http://schemas.openxmlformats.org/spreadsheetml/2006/main" count="20" uniqueCount="20">
  <si>
    <t>JM</t>
  </si>
  <si>
    <t>Stawka VAT w %</t>
  </si>
  <si>
    <t xml:space="preserve">Cena jednostkowa netto w PLN </t>
  </si>
  <si>
    <t xml:space="preserve">                        </t>
  </si>
  <si>
    <t>FORMULARZ CENOWY</t>
  </si>
  <si>
    <t>Rozdzaj asortymentu</t>
  </si>
  <si>
    <t>Ilość 
w ramach zamówienia podstawowego</t>
  </si>
  <si>
    <t xml:space="preserve">Wartość netto w PLN 
(ilość w ramach zamówienia podstawowego x cena jednostkowa netto) </t>
  </si>
  <si>
    <t>Wartość brutto zamówienia podstawowego w PLN
( warość netto zamówienia podstawowego + VAT)</t>
  </si>
  <si>
    <t>Ilość 
w ramach prawa opcji</t>
  </si>
  <si>
    <t>Wartość netto zamówienia 
w ramach prawa opcji w PLN  
(cena jednostkowa netto  x ilość zamówienia w ramach prawa opcji)</t>
  </si>
  <si>
    <t>Wartość brutto zamówienia 
w ramach prawa opcji
 w PLN 
( warość netto zamówienia 
w ramach prawa opcji  + VAT)</t>
  </si>
  <si>
    <t>Łączna maksymalna wartość zamówienia netto (wartość netto zamówienia podstawowego i wartość netto zamówienia w ramach prawa opcji)</t>
  </si>
  <si>
    <t>Łączna maksymalna wartość zamówienia brutto (wartość brutto zamówienia podstawowego i wartość brutto zamówienia w ramach prawa opcji)</t>
  </si>
  <si>
    <t xml:space="preserve">ZADANIE NR 1 </t>
  </si>
  <si>
    <t>kpl</t>
  </si>
  <si>
    <r>
      <t>Producent, 
nazwa lub model lub typ oferowanego kompletnego zestawu</t>
    </r>
    <r>
      <rPr>
        <b/>
        <sz val="14"/>
        <color rgb="FFFF0000"/>
        <rFont val="Arial"/>
        <family val="2"/>
        <charset val="238"/>
      </rPr>
      <t>*</t>
    </r>
  </si>
  <si>
    <r>
      <t xml:space="preserve">Podnośniki lekkich figur bojowych 
z możliwością dodatkowych funkcji </t>
    </r>
    <r>
      <rPr>
        <b/>
        <sz val="11"/>
        <color rgb="FFFF0000"/>
        <rFont val="Arial"/>
        <family val="2"/>
        <charset val="238"/>
      </rPr>
      <t>**</t>
    </r>
    <r>
      <rPr>
        <b/>
        <sz val="11"/>
        <color theme="1"/>
        <rFont val="Arial"/>
        <family val="2"/>
        <charset val="238"/>
      </rPr>
      <t xml:space="preserve">
(w zestawie/komplecie: pilot, tablet,
10 szt. podnośników)
</t>
    </r>
  </si>
  <si>
    <t>Wykonawca obowiązkowo wypełnia kolumny nr 3, 5, 6, 8, 10, 11, 12 oraz 13.
*Wykonawca obowiązkowo wypełni kolumnę „Producent, nazwa lub model lub typ oferowanego kompletnego zestawu” podając dane dotyczące oferowanego przez siebie przedmiotu zamówienia.
** Podnoszenie tarczy, obracanie tarczy, wychylanie tarczy zza przeszkody, wahadłowe ukazywanie tarczy.</t>
  </si>
  <si>
    <t>Załacznik nr 2 do SWZ
sprawa nr 54/2025/D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</si>
</sst>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Normal="120" zoomScaleSheetLayoutView="100" workbookViewId="0">
      <selection activeCell="C31" sqref="C31"/>
    </sheetView>
  </sheetViews>
  <sheetFormatPr defaultRowHeight="12.75" x14ac:dyDescent="0.2"/>
  <cols>
    <col min="1" max="1" width="44.7109375" style="1" customWidth="1"/>
    <col min="2" max="2" width="4.42578125" style="1" customWidth="1"/>
    <col min="3" max="3" width="29" style="1" customWidth="1"/>
    <col min="4" max="4" width="19.7109375" style="1" customWidth="1"/>
    <col min="5" max="5" width="15" style="1" customWidth="1"/>
    <col min="6" max="6" width="23.5703125" style="1" customWidth="1"/>
    <col min="7" max="7" width="10.140625" style="1" customWidth="1"/>
    <col min="8" max="11" width="22.7109375" style="1" customWidth="1"/>
    <col min="12" max="12" width="25" style="1" customWidth="1"/>
    <col min="13" max="13" width="22.28515625" style="1" customWidth="1"/>
    <col min="14" max="16384" width="9.140625" style="1"/>
  </cols>
  <sheetData>
    <row r="1" spans="1:13" ht="0.75" customHeight="1" x14ac:dyDescent="0.2"/>
    <row r="2" spans="1:13" hidden="1" x14ac:dyDescent="0.2"/>
    <row r="3" spans="1:13" hidden="1" x14ac:dyDescent="0.2"/>
    <row r="4" spans="1:13" ht="61.5" customHeight="1" x14ac:dyDescent="0.2">
      <c r="A4" s="31" t="s">
        <v>19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9.5" customHeight="1" thickBot="1" x14ac:dyDescent="0.3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2" customFormat="1" ht="13.5" customHeight="1" thickBot="1" x14ac:dyDescent="0.3">
      <c r="A6" s="22" t="s">
        <v>5</v>
      </c>
      <c r="B6" s="20" t="s">
        <v>0</v>
      </c>
      <c r="C6" s="22" t="s">
        <v>16</v>
      </c>
      <c r="D6" s="19" t="s">
        <v>6</v>
      </c>
      <c r="E6" s="18" t="s">
        <v>2</v>
      </c>
      <c r="F6" s="19" t="s">
        <v>7</v>
      </c>
      <c r="G6" s="18" t="s">
        <v>1</v>
      </c>
      <c r="H6" s="19" t="s">
        <v>8</v>
      </c>
      <c r="I6" s="29" t="s">
        <v>9</v>
      </c>
      <c r="J6" s="29" t="s">
        <v>10</v>
      </c>
      <c r="K6" s="29" t="s">
        <v>11</v>
      </c>
      <c r="L6" s="25" t="s">
        <v>12</v>
      </c>
      <c r="M6" s="27" t="s">
        <v>13</v>
      </c>
    </row>
    <row r="7" spans="1:13" s="2" customFormat="1" ht="72" customHeight="1" thickBot="1" x14ac:dyDescent="0.3">
      <c r="A7" s="23"/>
      <c r="B7" s="21"/>
      <c r="C7" s="23"/>
      <c r="D7" s="24"/>
      <c r="E7" s="19"/>
      <c r="F7" s="24"/>
      <c r="G7" s="19"/>
      <c r="H7" s="24"/>
      <c r="I7" s="30"/>
      <c r="J7" s="30"/>
      <c r="K7" s="30"/>
      <c r="L7" s="26"/>
      <c r="M7" s="28"/>
    </row>
    <row r="8" spans="1:13" ht="15.75" thickBot="1" x14ac:dyDescent="0.3">
      <c r="A8" s="4">
        <v>1</v>
      </c>
      <c r="B8" s="5">
        <v>2</v>
      </c>
      <c r="C8" s="11">
        <v>3</v>
      </c>
      <c r="D8" s="4">
        <v>4</v>
      </c>
      <c r="E8" s="4">
        <v>5</v>
      </c>
      <c r="F8" s="4">
        <v>6</v>
      </c>
      <c r="G8" s="4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7">
        <v>13</v>
      </c>
    </row>
    <row r="9" spans="1:13" ht="30" customHeight="1" thickBot="1" x14ac:dyDescent="0.25">
      <c r="A9" s="33" t="s">
        <v>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62.25" customHeight="1" x14ac:dyDescent="0.2">
      <c r="A10" s="14" t="s">
        <v>17</v>
      </c>
      <c r="B10" s="13" t="s">
        <v>15</v>
      </c>
      <c r="C10" s="8"/>
      <c r="D10" s="12">
        <v>5</v>
      </c>
      <c r="E10" s="9">
        <v>0</v>
      </c>
      <c r="F10" s="9">
        <f>D10*E10</f>
        <v>0</v>
      </c>
      <c r="G10" s="10">
        <v>23</v>
      </c>
      <c r="H10" s="9">
        <f>F10*1.23</f>
        <v>0</v>
      </c>
      <c r="I10" s="12">
        <v>4</v>
      </c>
      <c r="J10" s="9">
        <f>E10*I10</f>
        <v>0</v>
      </c>
      <c r="K10" s="9">
        <f>J10*1.23</f>
        <v>0</v>
      </c>
      <c r="L10" s="9">
        <f>F10+J10</f>
        <v>0</v>
      </c>
      <c r="M10" s="9">
        <f>H10+K10</f>
        <v>0</v>
      </c>
    </row>
    <row r="11" spans="1:13" ht="12.75" customHeight="1" x14ac:dyDescent="0.2">
      <c r="A11" s="15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8" ht="1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8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8" x14ac:dyDescent="0.2">
      <c r="F19" s="3"/>
      <c r="G19" s="3"/>
      <c r="H19" s="3"/>
      <c r="I19" s="3"/>
      <c r="J19" s="3"/>
      <c r="K19" s="3"/>
      <c r="L19" s="3"/>
    </row>
    <row r="20" spans="1:18" x14ac:dyDescent="0.2">
      <c r="F20" s="3"/>
      <c r="R20" s="1" t="s">
        <v>3</v>
      </c>
    </row>
  </sheetData>
  <mergeCells count="17">
    <mergeCell ref="A4:M4"/>
    <mergeCell ref="A5:M5"/>
    <mergeCell ref="A9:M9"/>
    <mergeCell ref="A11:M18"/>
    <mergeCell ref="E6:E7"/>
    <mergeCell ref="B6:B7"/>
    <mergeCell ref="A6:A7"/>
    <mergeCell ref="D6:D7"/>
    <mergeCell ref="F6:F7"/>
    <mergeCell ref="G6:G7"/>
    <mergeCell ref="L6:L7"/>
    <mergeCell ref="M6:M7"/>
    <mergeCell ref="H6:H7"/>
    <mergeCell ref="I6:I7"/>
    <mergeCell ref="C6:C7"/>
    <mergeCell ref="J6:J7"/>
    <mergeCell ref="K6:K7"/>
  </mergeCells>
  <pageMargins left="0.25" right="0.25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9119704-536E-4BB6-8CB7-A620AF0F9C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Sprawa nr 54-2025-D</vt:lpstr>
      <vt:lpstr>'Sprawa nr 54-2025-D'!Obszar_wydruku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 Edyta</dc:creator>
  <cp:lastModifiedBy>KRUSCHE DĄBROWSKA Aleksandra</cp:lastModifiedBy>
  <cp:lastPrinted>2025-03-13T12:13:48Z</cp:lastPrinted>
  <dcterms:created xsi:type="dcterms:W3CDTF">2016-05-12T12:05:34Z</dcterms:created>
  <dcterms:modified xsi:type="dcterms:W3CDTF">2025-03-17T12:50:56Z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a9a96528-f3a7-43d2-ada5-af92e0583692</vt:lpwstr>
  </property>
  <property fmtid="{D5CDD505-2E9C-101B-9397-08002B2CF9AE}" pid="3" name="bjSaver">
    <vt:lpwstr>7E+7wSgTnYawAEvkVJ9E1/VowayE7ITy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