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D:\Pliki\Desktop\postępowania-nowe\2025\pow. 130\NP-ZPS-3.2025 dostawa armatury wodociągowej\04-publikacja\"/>
    </mc:Choice>
  </mc:AlternateContent>
  <xr:revisionPtr revIDLastSave="0" documentId="13_ncr:1_{A050B4BD-207D-4985-B3B1-CEA328525C3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matura 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40" i="4" l="1"/>
  <c r="H340" i="4" s="1"/>
  <c r="F339" i="4"/>
  <c r="H339" i="4" s="1"/>
  <c r="F338" i="4"/>
  <c r="H338" i="4" s="1"/>
  <c r="F337" i="4"/>
  <c r="H337" i="4" s="1"/>
  <c r="F344" i="4"/>
  <c r="F343" i="4"/>
  <c r="H343" i="4" s="1"/>
  <c r="F342" i="4"/>
  <c r="H342" i="4" s="1"/>
  <c r="F341" i="4"/>
  <c r="H341" i="4" s="1"/>
  <c r="F331" i="4"/>
  <c r="H331" i="4" s="1"/>
  <c r="F21" i="4"/>
  <c r="H21" i="4" s="1"/>
  <c r="F19" i="4"/>
  <c r="H19" i="4" s="1"/>
  <c r="F224" i="4"/>
  <c r="H224" i="4" s="1"/>
  <c r="F223" i="4"/>
  <c r="H223" i="4" s="1"/>
  <c r="F222" i="4"/>
  <c r="H222" i="4" s="1"/>
  <c r="F221" i="4"/>
  <c r="H221" i="4" s="1"/>
  <c r="F220" i="4"/>
  <c r="H220" i="4" s="1"/>
  <c r="F308" i="4"/>
  <c r="H308" i="4" s="1"/>
  <c r="F13" i="4"/>
  <c r="H13" i="4" s="1"/>
  <c r="F12" i="4"/>
  <c r="H12" i="4" s="1"/>
  <c r="F11" i="4"/>
  <c r="H11" i="4" s="1"/>
  <c r="F10" i="4"/>
  <c r="H10" i="4" s="1"/>
  <c r="F305" i="4"/>
  <c r="H305" i="4" s="1"/>
  <c r="F304" i="4"/>
  <c r="H304" i="4" s="1"/>
  <c r="F303" i="4"/>
  <c r="H303" i="4" s="1"/>
  <c r="F302" i="4"/>
  <c r="H302" i="4" s="1"/>
  <c r="F86" i="4"/>
  <c r="H86" i="4" s="1"/>
  <c r="G345" i="4"/>
  <c r="F232" i="4"/>
  <c r="H232" i="4" s="1"/>
  <c r="F89" i="4"/>
  <c r="F68" i="4"/>
  <c r="H68" i="4" s="1"/>
  <c r="F95" i="4"/>
  <c r="H95" i="4" s="1"/>
  <c r="F96" i="4"/>
  <c r="H96" i="4" s="1"/>
  <c r="F97" i="4"/>
  <c r="H97" i="4" s="1"/>
  <c r="F98" i="4"/>
  <c r="H98" i="4" s="1"/>
  <c r="F99" i="4"/>
  <c r="H99" i="4" s="1"/>
  <c r="F100" i="4"/>
  <c r="H100" i="4" s="1"/>
  <c r="F101" i="4"/>
  <c r="H101" i="4" s="1"/>
  <c r="F102" i="4"/>
  <c r="H102" i="4" s="1"/>
  <c r="F103" i="4"/>
  <c r="H103" i="4" s="1"/>
  <c r="F104" i="4"/>
  <c r="H104" i="4" s="1"/>
  <c r="F105" i="4"/>
  <c r="H105" i="4" s="1"/>
  <c r="F106" i="4"/>
  <c r="H106" i="4" s="1"/>
  <c r="F107" i="4"/>
  <c r="H107" i="4" s="1"/>
  <c r="F108" i="4"/>
  <c r="H108" i="4" s="1"/>
  <c r="F109" i="4"/>
  <c r="H109" i="4" s="1"/>
  <c r="F110" i="4"/>
  <c r="H110" i="4" s="1"/>
  <c r="F111" i="4"/>
  <c r="H111" i="4" s="1"/>
  <c r="F112" i="4"/>
  <c r="H112" i="4" s="1"/>
  <c r="F113" i="4"/>
  <c r="H113" i="4" s="1"/>
  <c r="F114" i="4"/>
  <c r="H114" i="4" s="1"/>
  <c r="F115" i="4"/>
  <c r="H115" i="4" s="1"/>
  <c r="F116" i="4"/>
  <c r="H116" i="4" s="1"/>
  <c r="F117" i="4"/>
  <c r="H117" i="4" s="1"/>
  <c r="F118" i="4"/>
  <c r="H118" i="4" s="1"/>
  <c r="F119" i="4"/>
  <c r="H119" i="4" s="1"/>
  <c r="F120" i="4"/>
  <c r="H120" i="4" s="1"/>
  <c r="F121" i="4"/>
  <c r="H121" i="4" s="1"/>
  <c r="F122" i="4"/>
  <c r="H122" i="4" s="1"/>
  <c r="F123" i="4"/>
  <c r="H123" i="4" s="1"/>
  <c r="F124" i="4"/>
  <c r="H124" i="4" s="1"/>
  <c r="F125" i="4"/>
  <c r="H125" i="4" s="1"/>
  <c r="F126" i="4"/>
  <c r="H126" i="4" s="1"/>
  <c r="F127" i="4"/>
  <c r="H127" i="4" s="1"/>
  <c r="F128" i="4"/>
  <c r="H128" i="4" s="1"/>
  <c r="F129" i="4"/>
  <c r="H129" i="4" s="1"/>
  <c r="F130" i="4"/>
  <c r="H130" i="4" s="1"/>
  <c r="F131" i="4"/>
  <c r="H131" i="4" s="1"/>
  <c r="F132" i="4"/>
  <c r="H132" i="4" s="1"/>
  <c r="F133" i="4"/>
  <c r="H133" i="4" s="1"/>
  <c r="F134" i="4"/>
  <c r="H134" i="4" s="1"/>
  <c r="F135" i="4"/>
  <c r="H135" i="4" s="1"/>
  <c r="F136" i="4"/>
  <c r="H136" i="4" s="1"/>
  <c r="F137" i="4"/>
  <c r="H137" i="4" s="1"/>
  <c r="F138" i="4"/>
  <c r="H138" i="4" s="1"/>
  <c r="F139" i="4"/>
  <c r="H139" i="4" s="1"/>
  <c r="F140" i="4"/>
  <c r="H140" i="4" s="1"/>
  <c r="F141" i="4"/>
  <c r="H141" i="4" s="1"/>
  <c r="F142" i="4"/>
  <c r="H142" i="4" s="1"/>
  <c r="F143" i="4"/>
  <c r="H143" i="4" s="1"/>
  <c r="F144" i="4"/>
  <c r="H144" i="4" s="1"/>
  <c r="F145" i="4"/>
  <c r="H145" i="4" s="1"/>
  <c r="F146" i="4"/>
  <c r="H146" i="4" s="1"/>
  <c r="F147" i="4"/>
  <c r="H147" i="4" s="1"/>
  <c r="F148" i="4"/>
  <c r="H148" i="4" s="1"/>
  <c r="F149" i="4"/>
  <c r="H149" i="4" s="1"/>
  <c r="F150" i="4"/>
  <c r="H150" i="4" s="1"/>
  <c r="F151" i="4"/>
  <c r="H151" i="4" s="1"/>
  <c r="F152" i="4"/>
  <c r="H152" i="4" s="1"/>
  <c r="F153" i="4"/>
  <c r="H153" i="4" s="1"/>
  <c r="F154" i="4"/>
  <c r="H154" i="4" s="1"/>
  <c r="F155" i="4"/>
  <c r="H155" i="4" s="1"/>
  <c r="F156" i="4"/>
  <c r="H156" i="4" s="1"/>
  <c r="F157" i="4"/>
  <c r="H157" i="4" s="1"/>
  <c r="F158" i="4"/>
  <c r="H158" i="4" s="1"/>
  <c r="F159" i="4"/>
  <c r="H159" i="4" s="1"/>
  <c r="F160" i="4"/>
  <c r="H160" i="4" s="1"/>
  <c r="F161" i="4"/>
  <c r="H161" i="4" s="1"/>
  <c r="F162" i="4"/>
  <c r="H162" i="4" s="1"/>
  <c r="F163" i="4"/>
  <c r="H163" i="4" s="1"/>
  <c r="F164" i="4"/>
  <c r="H164" i="4" s="1"/>
  <c r="F165" i="4"/>
  <c r="H165" i="4" s="1"/>
  <c r="F166" i="4"/>
  <c r="H166" i="4" s="1"/>
  <c r="F167" i="4"/>
  <c r="H167" i="4" s="1"/>
  <c r="F168" i="4"/>
  <c r="H168" i="4" s="1"/>
  <c r="F169" i="4"/>
  <c r="H169" i="4" s="1"/>
  <c r="F170" i="4"/>
  <c r="H170" i="4" s="1"/>
  <c r="F171" i="4"/>
  <c r="H171" i="4" s="1"/>
  <c r="F172" i="4"/>
  <c r="H172" i="4" s="1"/>
  <c r="F173" i="4"/>
  <c r="H173" i="4" s="1"/>
  <c r="F174" i="4"/>
  <c r="H174" i="4" s="1"/>
  <c r="F175" i="4"/>
  <c r="H175" i="4" s="1"/>
  <c r="F176" i="4"/>
  <c r="H176" i="4" s="1"/>
  <c r="F177" i="4"/>
  <c r="H177" i="4" s="1"/>
  <c r="F178" i="4"/>
  <c r="H178" i="4" s="1"/>
  <c r="F179" i="4"/>
  <c r="H179" i="4" s="1"/>
  <c r="F180" i="4"/>
  <c r="H180" i="4" s="1"/>
  <c r="F181" i="4"/>
  <c r="H181" i="4" s="1"/>
  <c r="F182" i="4"/>
  <c r="H182" i="4" s="1"/>
  <c r="F183" i="4"/>
  <c r="H183" i="4" s="1"/>
  <c r="F184" i="4"/>
  <c r="H184" i="4" s="1"/>
  <c r="F185" i="4"/>
  <c r="H185" i="4" s="1"/>
  <c r="F186" i="4"/>
  <c r="H186" i="4" s="1"/>
  <c r="F187" i="4"/>
  <c r="H187" i="4" s="1"/>
  <c r="F188" i="4"/>
  <c r="H188" i="4" s="1"/>
  <c r="F189" i="4"/>
  <c r="H189" i="4" s="1"/>
  <c r="F190" i="4"/>
  <c r="H190" i="4" s="1"/>
  <c r="F191" i="4"/>
  <c r="H191" i="4" s="1"/>
  <c r="F192" i="4"/>
  <c r="H192" i="4" s="1"/>
  <c r="F193" i="4"/>
  <c r="H193" i="4" s="1"/>
  <c r="F194" i="4"/>
  <c r="H194" i="4" s="1"/>
  <c r="F195" i="4"/>
  <c r="H195" i="4" s="1"/>
  <c r="F196" i="4"/>
  <c r="H196" i="4" s="1"/>
  <c r="F197" i="4"/>
  <c r="H197" i="4" s="1"/>
  <c r="F198" i="4"/>
  <c r="H198" i="4" s="1"/>
  <c r="F199" i="4"/>
  <c r="H199" i="4" s="1"/>
  <c r="F200" i="4"/>
  <c r="H200" i="4" s="1"/>
  <c r="F201" i="4"/>
  <c r="H201" i="4" s="1"/>
  <c r="F202" i="4"/>
  <c r="H202" i="4" s="1"/>
  <c r="F203" i="4"/>
  <c r="H203" i="4" s="1"/>
  <c r="F204" i="4"/>
  <c r="H204" i="4" s="1"/>
  <c r="F205" i="4"/>
  <c r="H205" i="4" s="1"/>
  <c r="F206" i="4"/>
  <c r="H206" i="4" s="1"/>
  <c r="F207" i="4"/>
  <c r="H207" i="4" s="1"/>
  <c r="F208" i="4"/>
  <c r="H208" i="4" s="1"/>
  <c r="F209" i="4"/>
  <c r="H209" i="4" s="1"/>
  <c r="F210" i="4"/>
  <c r="H210" i="4" s="1"/>
  <c r="F211" i="4"/>
  <c r="H211" i="4" s="1"/>
  <c r="F212" i="4"/>
  <c r="H212" i="4" s="1"/>
  <c r="F213" i="4"/>
  <c r="H213" i="4" s="1"/>
  <c r="F214" i="4"/>
  <c r="H214" i="4" s="1"/>
  <c r="F215" i="4"/>
  <c r="H215" i="4" s="1"/>
  <c r="F216" i="4"/>
  <c r="H216" i="4" s="1"/>
  <c r="F217" i="4"/>
  <c r="H217" i="4" s="1"/>
  <c r="F218" i="4"/>
  <c r="H218" i="4" s="1"/>
  <c r="F219" i="4"/>
  <c r="H219" i="4" s="1"/>
  <c r="H344" i="4" l="1"/>
  <c r="F281" i="4"/>
  <c r="H281" i="4" s="1"/>
  <c r="F282" i="4"/>
  <c r="H282" i="4" s="1"/>
  <c r="F283" i="4"/>
  <c r="H283" i="4" s="1"/>
  <c r="F284" i="4"/>
  <c r="H284" i="4" s="1"/>
  <c r="F285" i="4"/>
  <c r="H285" i="4" s="1"/>
  <c r="F309" i="4"/>
  <c r="H309" i="4" s="1"/>
  <c r="F323" i="4"/>
  <c r="H323" i="4" s="1"/>
  <c r="F324" i="4"/>
  <c r="H324" i="4" s="1"/>
  <c r="F325" i="4"/>
  <c r="H325" i="4" s="1"/>
  <c r="F326" i="4"/>
  <c r="H326" i="4" s="1"/>
  <c r="F327" i="4"/>
  <c r="H327" i="4" s="1"/>
  <c r="F328" i="4"/>
  <c r="H328" i="4" s="1"/>
  <c r="F329" i="4"/>
  <c r="H329" i="4" s="1"/>
  <c r="F330" i="4"/>
  <c r="H330" i="4" s="1"/>
  <c r="F332" i="4"/>
  <c r="H332" i="4" s="1"/>
  <c r="F333" i="4"/>
  <c r="H333" i="4" s="1"/>
  <c r="F334" i="4"/>
  <c r="H334" i="4" s="1"/>
  <c r="F335" i="4"/>
  <c r="H335" i="4" s="1"/>
  <c r="F336" i="4"/>
  <c r="H336" i="4" s="1"/>
  <c r="F27" i="4"/>
  <c r="H27" i="4" s="1"/>
  <c r="F26" i="4"/>
  <c r="H26" i="4" s="1"/>
  <c r="F245" i="4"/>
  <c r="H245" i="4" s="1"/>
  <c r="F244" i="4"/>
  <c r="H244" i="4" s="1"/>
  <c r="F243" i="4"/>
  <c r="H243" i="4" s="1"/>
  <c r="F242" i="4"/>
  <c r="H242" i="4" s="1"/>
  <c r="F241" i="4"/>
  <c r="H241" i="4" s="1"/>
  <c r="F240" i="4"/>
  <c r="H240" i="4" s="1"/>
  <c r="F239" i="4"/>
  <c r="H239" i="4" s="1"/>
  <c r="F238" i="4"/>
  <c r="H238" i="4" s="1"/>
  <c r="F237" i="4"/>
  <c r="H237" i="4" s="1"/>
  <c r="F236" i="4"/>
  <c r="H236" i="4" s="1"/>
  <c r="F235" i="4"/>
  <c r="H235" i="4" s="1"/>
  <c r="F234" i="4"/>
  <c r="H234" i="4" s="1"/>
  <c r="F322" i="4"/>
  <c r="H322" i="4" s="1"/>
  <c r="F321" i="4"/>
  <c r="H321" i="4" s="1"/>
  <c r="F15" i="4"/>
  <c r="H15" i="4" s="1"/>
  <c r="F14" i="4"/>
  <c r="H14" i="4" s="1"/>
  <c r="F16" i="4"/>
  <c r="H16" i="4" s="1"/>
  <c r="F24" i="4"/>
  <c r="H24" i="4" s="1"/>
  <c r="F6" i="4"/>
  <c r="H6" i="4" s="1"/>
  <c r="F7" i="4"/>
  <c r="H7" i="4" s="1"/>
  <c r="F8" i="4"/>
  <c r="H8" i="4" s="1"/>
  <c r="F9" i="4"/>
  <c r="H9" i="4" s="1"/>
  <c r="F17" i="4"/>
  <c r="H17" i="4" s="1"/>
  <c r="F18" i="4"/>
  <c r="H18" i="4" s="1"/>
  <c r="F20" i="4"/>
  <c r="H20" i="4" s="1"/>
  <c r="F22" i="4"/>
  <c r="H22" i="4" s="1"/>
  <c r="F23" i="4"/>
  <c r="H23" i="4" s="1"/>
  <c r="F25" i="4"/>
  <c r="H25" i="4" s="1"/>
  <c r="F28" i="4"/>
  <c r="H28" i="4" s="1"/>
  <c r="F29" i="4"/>
  <c r="H29" i="4" s="1"/>
  <c r="F30" i="4"/>
  <c r="H30" i="4" s="1"/>
  <c r="F31" i="4"/>
  <c r="H31" i="4" s="1"/>
  <c r="F32" i="4"/>
  <c r="H32" i="4" s="1"/>
  <c r="F33" i="4"/>
  <c r="H33" i="4" s="1"/>
  <c r="F34" i="4"/>
  <c r="H34" i="4" s="1"/>
  <c r="F35" i="4"/>
  <c r="H35" i="4" s="1"/>
  <c r="F36" i="4"/>
  <c r="H36" i="4" s="1"/>
  <c r="F37" i="4"/>
  <c r="H37" i="4" s="1"/>
  <c r="F38" i="4"/>
  <c r="H38" i="4" s="1"/>
  <c r="F39" i="4"/>
  <c r="H39" i="4" s="1"/>
  <c r="F40" i="4"/>
  <c r="H40" i="4" s="1"/>
  <c r="F41" i="4"/>
  <c r="H41" i="4" s="1"/>
  <c r="F42" i="4"/>
  <c r="H42" i="4" s="1"/>
  <c r="F43" i="4"/>
  <c r="H43" i="4" s="1"/>
  <c r="F44" i="4"/>
  <c r="H44" i="4" s="1"/>
  <c r="F45" i="4"/>
  <c r="H45" i="4" s="1"/>
  <c r="F46" i="4"/>
  <c r="H46" i="4" s="1"/>
  <c r="F47" i="4"/>
  <c r="H47" i="4" s="1"/>
  <c r="F48" i="4"/>
  <c r="H48" i="4" s="1"/>
  <c r="F49" i="4"/>
  <c r="H49" i="4" s="1"/>
  <c r="F50" i="4"/>
  <c r="H50" i="4" s="1"/>
  <c r="F51" i="4"/>
  <c r="H51" i="4" s="1"/>
  <c r="F52" i="4"/>
  <c r="H52" i="4" s="1"/>
  <c r="F53" i="4"/>
  <c r="H53" i="4" s="1"/>
  <c r="F54" i="4"/>
  <c r="H54" i="4" s="1"/>
  <c r="F55" i="4"/>
  <c r="H55" i="4" s="1"/>
  <c r="F56" i="4"/>
  <c r="H56" i="4" s="1"/>
  <c r="F57" i="4"/>
  <c r="H57" i="4" s="1"/>
  <c r="F58" i="4"/>
  <c r="H58" i="4" s="1"/>
  <c r="F59" i="4"/>
  <c r="H59" i="4" s="1"/>
  <c r="F60" i="4"/>
  <c r="H60" i="4" s="1"/>
  <c r="F61" i="4"/>
  <c r="H61" i="4" s="1"/>
  <c r="F62" i="4"/>
  <c r="H62" i="4" s="1"/>
  <c r="F63" i="4"/>
  <c r="H63" i="4" s="1"/>
  <c r="F64" i="4"/>
  <c r="H64" i="4" s="1"/>
  <c r="F65" i="4"/>
  <c r="H65" i="4" s="1"/>
  <c r="F66" i="4"/>
  <c r="H66" i="4" s="1"/>
  <c r="F67" i="4"/>
  <c r="H67" i="4" s="1"/>
  <c r="F69" i="4"/>
  <c r="H69" i="4" s="1"/>
  <c r="F70" i="4"/>
  <c r="H70" i="4" s="1"/>
  <c r="F71" i="4"/>
  <c r="H71" i="4" s="1"/>
  <c r="F72" i="4"/>
  <c r="H72" i="4" s="1"/>
  <c r="F73" i="4"/>
  <c r="H73" i="4" s="1"/>
  <c r="F74" i="4"/>
  <c r="H74" i="4" s="1"/>
  <c r="F75" i="4"/>
  <c r="H75" i="4" s="1"/>
  <c r="F76" i="4"/>
  <c r="H76" i="4" s="1"/>
  <c r="F77" i="4"/>
  <c r="H77" i="4" s="1"/>
  <c r="F78" i="4"/>
  <c r="H78" i="4" s="1"/>
  <c r="F79" i="4"/>
  <c r="H79" i="4" s="1"/>
  <c r="F80" i="4"/>
  <c r="H80" i="4" s="1"/>
  <c r="F81" i="4"/>
  <c r="H81" i="4" s="1"/>
  <c r="F82" i="4"/>
  <c r="H82" i="4" s="1"/>
  <c r="F83" i="4"/>
  <c r="H83" i="4" s="1"/>
  <c r="F84" i="4"/>
  <c r="H84" i="4" s="1"/>
  <c r="F85" i="4"/>
  <c r="H85" i="4" s="1"/>
  <c r="F87" i="4"/>
  <c r="H87" i="4" s="1"/>
  <c r="F88" i="4"/>
  <c r="H88" i="4" s="1"/>
  <c r="F90" i="4"/>
  <c r="H90" i="4" s="1"/>
  <c r="F91" i="4"/>
  <c r="H91" i="4" s="1"/>
  <c r="F92" i="4"/>
  <c r="H92" i="4" s="1"/>
  <c r="F93" i="4"/>
  <c r="H93" i="4" s="1"/>
  <c r="F94" i="4"/>
  <c r="H94" i="4" s="1"/>
  <c r="F225" i="4"/>
  <c r="H225" i="4" s="1"/>
  <c r="F226" i="4"/>
  <c r="H226" i="4" s="1"/>
  <c r="F227" i="4"/>
  <c r="H227" i="4" s="1"/>
  <c r="F228" i="4"/>
  <c r="H228" i="4" s="1"/>
  <c r="F229" i="4"/>
  <c r="H229" i="4" s="1"/>
  <c r="F230" i="4"/>
  <c r="H230" i="4" s="1"/>
  <c r="F231" i="4"/>
  <c r="H231" i="4" s="1"/>
  <c r="F233" i="4"/>
  <c r="H233" i="4" s="1"/>
  <c r="F246" i="4"/>
  <c r="H246" i="4" s="1"/>
  <c r="F247" i="4"/>
  <c r="H247" i="4" s="1"/>
  <c r="F248" i="4"/>
  <c r="H248" i="4" s="1"/>
  <c r="F249" i="4"/>
  <c r="H249" i="4" s="1"/>
  <c r="F250" i="4"/>
  <c r="H250" i="4" s="1"/>
  <c r="F251" i="4"/>
  <c r="H251" i="4" s="1"/>
  <c r="F252" i="4"/>
  <c r="H252" i="4" s="1"/>
  <c r="F253" i="4"/>
  <c r="H253" i="4" s="1"/>
  <c r="F254" i="4"/>
  <c r="H254" i="4" s="1"/>
  <c r="F255" i="4"/>
  <c r="H255" i="4" s="1"/>
  <c r="F256" i="4"/>
  <c r="H256" i="4" s="1"/>
  <c r="F275" i="4"/>
  <c r="F276" i="4"/>
  <c r="F277" i="4"/>
  <c r="F278" i="4"/>
  <c r="F279" i="4"/>
  <c r="H279" i="4" s="1"/>
  <c r="F280" i="4"/>
  <c r="H280" i="4" s="1"/>
  <c r="F286" i="4"/>
  <c r="H286" i="4" s="1"/>
  <c r="F287" i="4"/>
  <c r="H287" i="4" s="1"/>
  <c r="F288" i="4"/>
  <c r="H288" i="4" s="1"/>
  <c r="F289" i="4"/>
  <c r="H289" i="4" s="1"/>
  <c r="F290" i="4"/>
  <c r="H290" i="4" s="1"/>
  <c r="F291" i="4"/>
  <c r="H291" i="4" s="1"/>
  <c r="F292" i="4"/>
  <c r="H292" i="4" s="1"/>
  <c r="F293" i="4"/>
  <c r="H293" i="4" s="1"/>
  <c r="F294" i="4"/>
  <c r="H294" i="4" s="1"/>
  <c r="F295" i="4"/>
  <c r="H295" i="4" s="1"/>
  <c r="F296" i="4"/>
  <c r="H296" i="4" s="1"/>
  <c r="F297" i="4"/>
  <c r="H297" i="4" s="1"/>
  <c r="F298" i="4"/>
  <c r="H298" i="4" s="1"/>
  <c r="F299" i="4"/>
  <c r="H299" i="4" s="1"/>
  <c r="F300" i="4"/>
  <c r="H300" i="4" s="1"/>
  <c r="F301" i="4"/>
  <c r="H301" i="4" s="1"/>
  <c r="F306" i="4"/>
  <c r="H306" i="4" s="1"/>
  <c r="F310" i="4"/>
  <c r="H310" i="4" s="1"/>
  <c r="F311" i="4"/>
  <c r="H311" i="4" s="1"/>
  <c r="F312" i="4"/>
  <c r="H312" i="4" s="1"/>
  <c r="F313" i="4"/>
  <c r="H313" i="4" s="1"/>
  <c r="F314" i="4"/>
  <c r="H314" i="4" s="1"/>
  <c r="F315" i="4"/>
  <c r="H315" i="4" s="1"/>
  <c r="F316" i="4"/>
  <c r="H316" i="4" s="1"/>
  <c r="F317" i="4"/>
  <c r="H317" i="4" s="1"/>
  <c r="F318" i="4"/>
  <c r="H318" i="4" s="1"/>
  <c r="F319" i="4"/>
  <c r="H319" i="4" s="1"/>
  <c r="F320" i="4"/>
  <c r="H320" i="4" s="1"/>
  <c r="F5" i="4"/>
  <c r="F345" i="4" l="1"/>
  <c r="H5" i="4"/>
  <c r="H345" i="4" s="1"/>
</calcChain>
</file>

<file path=xl/sharedStrings.xml><?xml version="1.0" encoding="utf-8"?>
<sst xmlns="http://schemas.openxmlformats.org/spreadsheetml/2006/main" count="704" uniqueCount="366">
  <si>
    <t>szt.</t>
  </si>
  <si>
    <t xml:space="preserve">Lp. </t>
  </si>
  <si>
    <t>Przedmiot   zamówienia</t>
  </si>
  <si>
    <t>Jednostka miary</t>
  </si>
  <si>
    <t>Cena jednostkowa netto</t>
  </si>
  <si>
    <t>Zasuwa dn 80 krótka</t>
  </si>
  <si>
    <t>Zasuwa dn 80 długa</t>
  </si>
  <si>
    <t>Zasuwa dn 100 krótka</t>
  </si>
  <si>
    <t>Zasuwa dn 100 długa</t>
  </si>
  <si>
    <t xml:space="preserve">Obudowa teleskopowa do zasuwy dn 80 </t>
  </si>
  <si>
    <t xml:space="preserve">Obudowa teleskopowa do zasuwy dn 100 </t>
  </si>
  <si>
    <t xml:space="preserve">Obudowa teleskopowa do zasuwy dn 150 </t>
  </si>
  <si>
    <t>Hydrant podziemny dn 80 rd 1500</t>
  </si>
  <si>
    <t>Hydrant podziemny dn 80 rd 1250</t>
  </si>
  <si>
    <t>Trójnik żeliwny kołnierzowy dn 80/80</t>
  </si>
  <si>
    <t>Trójnik żeliwny kołnierzowy  dn 100/80</t>
  </si>
  <si>
    <t>Trójnik żeliwny kołnierzowy dn 100/100</t>
  </si>
  <si>
    <t>Trójnik żeliwny kołnierzowy dn 150/80</t>
  </si>
  <si>
    <t>Trójnik żeliwny kołnierzowy dn 150/100</t>
  </si>
  <si>
    <t>Trójnik żeliwny kołnierzowy dn  150/150</t>
  </si>
  <si>
    <t>Łącznik żeliwny RR dn 80 (80-115) do rur stalowych, żeliwnych i ac</t>
  </si>
  <si>
    <t>Łącznik żeliwny RK dn 80 (80-115) do rur stalowych, żeliwnych i ac</t>
  </si>
  <si>
    <t>Łącznik żeliwny RR dn 100 (105-135) do rur stalowych, żeliwnych i ac</t>
  </si>
  <si>
    <t>Łącznik żeliwny RK dn 100 (105-135) do rur stalowych, żeliwnych i ac</t>
  </si>
  <si>
    <t>Łącznik żeliwny RR dn 125 (130-165) do rur stalowych, żeliwnych i ac</t>
  </si>
  <si>
    <t>Łącznik żeliwny RK dn 125 (130-165) do rur stalowych, żeliwnych i ac</t>
  </si>
  <si>
    <t>Łącznik żeliwny RR dn 150 (155-195) do rur stalowych, żeliwnych i ac</t>
  </si>
  <si>
    <t>Łącznik żeliwny RK dn 150 (155-195) do rur stalowych, żeliwnych i ac</t>
  </si>
  <si>
    <t>Łącznik żeliwny RR dn 200 (215-258) do rur stalowych, żeliwnych i ac</t>
  </si>
  <si>
    <t>Łącznik żeliwny RK dn 200 (215-258) do rur stalowych, żeliwnych i ac</t>
  </si>
  <si>
    <t>Łącznik żeliwny RR dn 250 (270-310) do rur stalowych, żeliwnych i ac</t>
  </si>
  <si>
    <t>Łącznik żeliwny RK dn 250 (270-310) do rur stalowych, żeliwnych i ac</t>
  </si>
  <si>
    <t>Łącznik żeliwny  RR dn 400 (400-435) do rur stalowych, żeliwnych i ac</t>
  </si>
  <si>
    <t>Łącznik żeliwny RR dn 500 (505-540) do rur stalowych, żeliwnych i ac</t>
  </si>
  <si>
    <t>Łącznik żeliwny RR dn 90 do rur pe i pvc</t>
  </si>
  <si>
    <t>Łącznik żeliwny RK dn 90/80 do rur pe i pvc</t>
  </si>
  <si>
    <t>Łącznik żeliwny RR dn 110 do rur pe i pvc</t>
  </si>
  <si>
    <t>Łącznik żeliwny RK dn 110/100 do rur pe i pvc</t>
  </si>
  <si>
    <t>Łącznik żeliwny RR dn 125 do rur pe i pvc</t>
  </si>
  <si>
    <t>Łącznik żeliwny RK dn 125/125 do rur pe i pvc</t>
  </si>
  <si>
    <t>Łącznik żeliwny RR dn 160 do rur pe i pvc</t>
  </si>
  <si>
    <t>Łącznik żeliwny RK dn 160/150 do rur pe i pvc</t>
  </si>
  <si>
    <t>Łącznik żeliwny RR dn 225 do rur pe i pvc</t>
  </si>
  <si>
    <t>Łącznik żeliwny RK dn 225/200 do rur pe i pvc</t>
  </si>
  <si>
    <t>Łącznik żeliwny RR dn 280 do rur pe i pvc</t>
  </si>
  <si>
    <t>Łącznik żeliwny RK dn 280/250 do rur pe i pvc</t>
  </si>
  <si>
    <t>Łącznik żeliwny RK z zabezpieczeni typu multi/joint dn 80 do rur pe i pvc</t>
  </si>
  <si>
    <t>Łącznik żeliwny RK z zabezpieczeni typu multi/joint dn 100 do rur pe i pvc</t>
  </si>
  <si>
    <t>Łącznik żeliwny RK z zabezpieczeni typu multi/joint dn 150 do rur pe i pvc</t>
  </si>
  <si>
    <t>Łącznik żeliwny RK z zabezpieczeni typu multi/joint dn 200 do rur pe i pvc</t>
  </si>
  <si>
    <t>Króciec dwukołnierzowy FF dn 80 L 200</t>
  </si>
  <si>
    <t>Króciec dwukołnierzowy FF dn 80 L 300</t>
  </si>
  <si>
    <t>Króciec dwukołnierzowy FF dn 80 L 400</t>
  </si>
  <si>
    <t>Króciec dwukołnierzowy FF dn 80 L 500</t>
  </si>
  <si>
    <t>Króciec dwukołnierzowy FF dn 80 L1000</t>
  </si>
  <si>
    <t>Króciec dwukołnierzowy FF dn 100 L 200</t>
  </si>
  <si>
    <t>Króciec dwukołnierzowy FF dn 100 L 300</t>
  </si>
  <si>
    <t>Króciec dwukołnierzowy FF dn 100 L 400</t>
  </si>
  <si>
    <t>Króciec dwukołnierzowy FF dn 100 L 500</t>
  </si>
  <si>
    <t>Króciec dwukołnierzowy FF dn 100 L 1000</t>
  </si>
  <si>
    <t>Zwężka dwukołnierzowa FFR dn 100/80</t>
  </si>
  <si>
    <t>Zwężka dwukołnierzowa FFR dn 150/80</t>
  </si>
  <si>
    <t>Zwężka dwukołnierzowa FFR dn 150/100</t>
  </si>
  <si>
    <t>Zwężka dwukołnierzowa FFR dn 200/150</t>
  </si>
  <si>
    <t>Kolano dwukołnierzowe Q dn 80/90st</t>
  </si>
  <si>
    <t>Kolano dwukołnierzowe Q dn 100/90st</t>
  </si>
  <si>
    <t>Kolano dwukołnierzowe Q dn 150/90st</t>
  </si>
  <si>
    <t>Kolano dwukołnierzowe Q dn 200/90st</t>
  </si>
  <si>
    <t>Nasuwka trójdzielna UUU dn 80 (88-100)</t>
  </si>
  <si>
    <t>Nasuwka trójdzielna UUU dn 100 (107-119)</t>
  </si>
  <si>
    <t>Nasuwka trójdzielna UUU dn 150 (157-171)</t>
  </si>
  <si>
    <t>Nasuwka trójdzielna UUU dn 200 (218-225)</t>
  </si>
  <si>
    <t>Opaska naprawcza dn 65 st (75-78)</t>
  </si>
  <si>
    <t>Opaska naprawcza dn 80 st (88-94)</t>
  </si>
  <si>
    <t>Opaska naprawcza dn 80 zl(97-102)</t>
  </si>
  <si>
    <t>Opaska naprawcza dn 100 st (107-115)</t>
  </si>
  <si>
    <t>Opaska naprawcza dn 100 zl (116-120)</t>
  </si>
  <si>
    <t>Opaska naprawcza dn 150 st (158-162)</t>
  </si>
  <si>
    <t>Opaska naprawcza dn 150 zl (168-174)</t>
  </si>
  <si>
    <t>Opaska naprawcza dn 200 (218-226)</t>
  </si>
  <si>
    <t>Nawiertka samonawiercająca vonRoll fig.8303 90/ 1 1/2"</t>
  </si>
  <si>
    <t>Nawiertka samonawiercająca vonRoll fig.8303 110/ 1 1/2"</t>
  </si>
  <si>
    <t>Nawiertka samonawiercająca vonRoll fig.8303 110/2"</t>
  </si>
  <si>
    <t>Nawiertka samonawiercająca vonRoll fig.8303 160/ 1 1/2"</t>
  </si>
  <si>
    <t>Nawiertka samonawiercająca vonRoll fig.8303 160/2"</t>
  </si>
  <si>
    <t>Nawiertka samonawiercająca vonRoll fig.8303 225/ 1 1/2"</t>
  </si>
  <si>
    <t>Nawiertka vonRoll fig.8300 dn 80 (88-108)</t>
  </si>
  <si>
    <t>Nawiertka vonRoll fig.8300 dn 100 (108-130)</t>
  </si>
  <si>
    <t>Nawiertka vonRoll fig.8300 dn 150 (183-198)</t>
  </si>
  <si>
    <t>Nawiertka vonRoll fig.8300 dn 200 (216-240)</t>
  </si>
  <si>
    <t>Obudowa teleskopowa do nawiertki vonRoll</t>
  </si>
  <si>
    <t>Skrzynka uliczna do zasuw (cała żeliwna )</t>
  </si>
  <si>
    <t>Mufa elektrooporowa fi 90 PE100, SDR11 GF,Fusion</t>
  </si>
  <si>
    <t>Mufa elektrooporowa fi 110 PE100, SDR11 GF,Fusion</t>
  </si>
  <si>
    <t>Mufa elektrooporowa fi 125 PE100, SDR11 GF,Fusion</t>
  </si>
  <si>
    <t>Mufa elektrooporowa fi 160 PE100, SDR11 GF,Fusion</t>
  </si>
  <si>
    <t>Mufa elektrooporowa fi 225 PE100, SDR11 GF,Fusion</t>
  </si>
  <si>
    <t>Mufa elektrooporowa fi 280 PE100, SDR11 GF,Fusion</t>
  </si>
  <si>
    <t>Kolano elektrooporowe fi 90/90st PE100, SDR11 GF,Fusion</t>
  </si>
  <si>
    <t>Kolano elektrooporowe fi 110/90st PE100, SDR11 GF,Fusion</t>
  </si>
  <si>
    <t>Kolano elektrooporowe fi 125/90st PE100, SDR11 GF,Fusion</t>
  </si>
  <si>
    <t>Kolano elektrooporowe fi 160/90st PE100, SDR11 GF,Fusion</t>
  </si>
  <si>
    <t>Kolano elektrooporowe fi 225/90st PE100, SDR11 GF,Fusion</t>
  </si>
  <si>
    <t>Tuleja kołnierzowa fi 90 PE100, SDR11 GF,Fusion</t>
  </si>
  <si>
    <t>Tuleja kołnierzowa fi 110 PE100, SDR11 GF,Fusion</t>
  </si>
  <si>
    <t>Tuleja kołnierzowa fi 125 PE100, SDR11 GF,Fusion</t>
  </si>
  <si>
    <t>Tuleja kołnierzowa fi 160 PE100, SDR11 GF,Fusion</t>
  </si>
  <si>
    <t>Tuleja kołnierzowa fi 225 PE100, SDR11 GF,Fusion</t>
  </si>
  <si>
    <t>Tuleja kołnierzowa fi 280 PE100, SDR11 GF,Fusion</t>
  </si>
  <si>
    <t>Rura fi 25 PE RC, SDR17</t>
  </si>
  <si>
    <t>m</t>
  </si>
  <si>
    <t>Rrura fi 32 PE RC, SDR17</t>
  </si>
  <si>
    <t>Rura fi 40 PE RC, SDR17</t>
  </si>
  <si>
    <t>Rura fi 50 PE RC, SDR17</t>
  </si>
  <si>
    <t>Rura fi 63 PE RC, SDR17</t>
  </si>
  <si>
    <t>Rura  fi 90 PE RC, SDR17</t>
  </si>
  <si>
    <t>Rura  fi 110 PE RC, SDR17</t>
  </si>
  <si>
    <t>Rura  fi 125 PE RC, SDR17</t>
  </si>
  <si>
    <t>Rura  fi 160 PE RC, SDR17</t>
  </si>
  <si>
    <t>Rura  fi 225 PE RC, SDR17</t>
  </si>
  <si>
    <t>Rura  fi 280 PE RC, SDR17</t>
  </si>
  <si>
    <t>Włazy nastudzienne  klasy D400, pełne nr kat. 84 086</t>
  </si>
  <si>
    <t>HAWLE,JAFAR, AVK</t>
  </si>
  <si>
    <t>GF,HAWLE</t>
  </si>
  <si>
    <t>HAWLE,JAFAR, AVK,MATERBUD, NORSON</t>
  </si>
  <si>
    <t>VON ROLL</t>
  </si>
  <si>
    <t>GF, FUSION</t>
  </si>
  <si>
    <t>KACZMAREK, WAWIN</t>
  </si>
  <si>
    <t>STOMPORKÓW</t>
  </si>
  <si>
    <t>Wartość netto</t>
  </si>
  <si>
    <t>Podatek VAT</t>
  </si>
  <si>
    <t>Wartość brutto</t>
  </si>
  <si>
    <t xml:space="preserve">** Zamawiający w opisie przedmiotu zamówienia świadomie użył nazw producentów artykułów i materiałów ze względu na brak możliwości opisu w inny jednoznaczny sposób. Nazwy własne oraz producenci zostali podani ze względu na przejrzystość  zapisu, umożliwiające oferentom w sposób trafny, zrozumieć , jaki asortyment Zamawiający ma na myśli. Opis ten, jasno przedstawia wymogi, co, do jakości, wymogów technicznych zamawianego asortymentu służacego do rozbudowy infrastruktury wodomierzowej. W przypadku produktów wymienionych z nazwy, Zamawiający dopuszcza możliwość zaofertowania produktów równoważnych tj. posiadających te same lub lepsze parametry techniczne, jakościowe, okres żywotności, funkcjonalne i użytkowe, jak te określone w załączniku nr 1. W celu potwierdzenia równoważności Wykonawca dołączy karty katalogowe, lub inne dokumenty np. wydruki ze stron internetowych. </t>
  </si>
  <si>
    <t>*** Ilości armatury wskazane w Załączniku nr 1 są ilościami szacunkowymi służącymi do skalkulowania ceny oferty, porównania ofert i wyboru najkorzystniejszej oferty. Wykonawcy nie przysługuje roszczenie o realizację umowy w wielkościach podanych w Załączniku nr 1. Zakupy dokonane w trakcie obowiązywania umowy mogą dla poszczególnych pozycji różnić się ilościowo od wartości podanych w Załączniku nr 1 (zarówno mogą być większe, mniejsze lub nie wystąpić w ogóle), jednak łączna wartość umowy nie przekroczy całkowitej wartości oferty wybranego Wykonawcy.</t>
  </si>
  <si>
    <t>Razem*:</t>
  </si>
  <si>
    <t>producent **</t>
  </si>
  <si>
    <t>nazwa producenta armatury oferowanej przez wykonawcę****</t>
  </si>
  <si>
    <t>**** należy wskazać nazwę producenta oferowanej armatury</t>
  </si>
  <si>
    <t xml:space="preserve">Kolano stopowe DN 80 </t>
  </si>
  <si>
    <t>Kółko do zasuwy DN 80 -100</t>
  </si>
  <si>
    <t xml:space="preserve">szt. </t>
  </si>
  <si>
    <t>Przepustnica DN 80 z źeliwa sfero.</t>
  </si>
  <si>
    <t>Przepustnica DN 100 z źeliwa sfero.</t>
  </si>
  <si>
    <t>Nasuwka PCV DN 90</t>
  </si>
  <si>
    <t>Zlączka GEBO DN 20 (GW)</t>
  </si>
  <si>
    <t>Złaczka GEBO DN 20 (GZ)</t>
  </si>
  <si>
    <t>Zlączka GEBO DN 25 (GW)</t>
  </si>
  <si>
    <t>Złaczka GEBO DN 25 (GZ)</t>
  </si>
  <si>
    <t>Złączka GEBO DN 32 (GW)</t>
  </si>
  <si>
    <t>Zlączka GEBO DN 32 (GZ)</t>
  </si>
  <si>
    <t>Zlączka GEBO DN 40 ( GW)</t>
  </si>
  <si>
    <t>Złączka GEBO DN 40 (GZ)</t>
  </si>
  <si>
    <t>szt</t>
  </si>
  <si>
    <t>Złączka GEBO DN 50 (GZ)</t>
  </si>
  <si>
    <t>Zlączka GEBO DN 50 (GW)</t>
  </si>
  <si>
    <t>Zlączka GEBO DN 65 (GW)</t>
  </si>
  <si>
    <t>Zlączka GEBO DN 65 (GZ)</t>
  </si>
  <si>
    <t xml:space="preserve">szt, </t>
  </si>
  <si>
    <t>Nasuwka PCV DN 110</t>
  </si>
  <si>
    <t>Hydrant nadziemny łamany  dn 80 rd 1000</t>
  </si>
  <si>
    <t>Hydrant nadziemny łamany  dn 80 rd 1500</t>
  </si>
  <si>
    <t>Kolano elektrooporowe fi 90/45st PE100, SDR11 GF,Fusion</t>
  </si>
  <si>
    <t>Kolano elektrooporowe fi 110/45st PE100, SDR11 GF,Fusion</t>
  </si>
  <si>
    <t>Kolano elektrooporowe fi 125/45st PE100, SDR11 GF,Fusion</t>
  </si>
  <si>
    <t>Kolano elektrooporowe fi 160/45st PE100, SDR11 GF,Fusion</t>
  </si>
  <si>
    <t>Kolano elektrooporowe fi 225/45st PE100, SDR11 GF,Fusion</t>
  </si>
  <si>
    <t>Kołnierz do tulei fi 90/80  OC</t>
  </si>
  <si>
    <t>Kołnierz do tulei fi 110/100  OC</t>
  </si>
  <si>
    <t>Kołnierz do tulei fi 125/100 OC</t>
  </si>
  <si>
    <t>Kołnierz do tulei fi 160/150  OC</t>
  </si>
  <si>
    <t>Kołnierz do tulei fi 225/200  OC</t>
  </si>
  <si>
    <t>Kołnierz do tulei fi 280/250  OC</t>
  </si>
  <si>
    <t>Rura fi 20 PE RC, SDR17</t>
  </si>
  <si>
    <t>Uczelki gumowa płaska DN 50</t>
  </si>
  <si>
    <t>Uczelki gumowa płaska DN 65</t>
  </si>
  <si>
    <t>Uczelki gumowa płaska DN 80</t>
  </si>
  <si>
    <t xml:space="preserve">Uczelki gumowa płaska DN 100 ( z wkladką stalową) </t>
  </si>
  <si>
    <t>Uczelki gumowa płaska DN 150 z wkladką stalową</t>
  </si>
  <si>
    <t xml:space="preserve">Uczelki gumowa płaska DN 100 </t>
  </si>
  <si>
    <t xml:space="preserve">Uczelki gumowa płaska DN 150 </t>
  </si>
  <si>
    <t>Uczelki gumowa płaska DN 200 z wkladką stalową</t>
  </si>
  <si>
    <t>Zwężka dwukołnierzowa FFR dn 80/65</t>
  </si>
  <si>
    <t>Opaska naprawcza dn 250 (270-276)</t>
  </si>
  <si>
    <t>Połączenie rura kamionkowa -PVC dn 160</t>
  </si>
  <si>
    <t>Połączenie rura kamionkowa -PVC dn 200</t>
  </si>
  <si>
    <t>Mufa elektrooporowa fi 25 PE100, SDR11 GF,Fusion</t>
  </si>
  <si>
    <t>Kolano elektrooporowe fi 25/45st PE100, SDR11 GF,Fusion</t>
  </si>
  <si>
    <t>Kolano elektrooporowe fi 25/90st PE100, SDR11 GF,Fusion</t>
  </si>
  <si>
    <t>Mufa elektrooporowa fi 32 PE100, SDR11 GF,Fusion</t>
  </si>
  <si>
    <t>Kolano elektrooporowe fi 32/45st PE100, SDR11 GF,Fusion</t>
  </si>
  <si>
    <t>Kolano elektrooporowe fi 32/90st PE100, SDR11 GF,Fusion</t>
  </si>
  <si>
    <t>Mufa elektrooporowa fi 40 PE100, SDR11 GF,Fusion</t>
  </si>
  <si>
    <t>Kolano elektrooporowe fi 40/45st PE100, SDR11 GF,Fusion</t>
  </si>
  <si>
    <t>Kolano elektrooporowe fi 40/90st PE100, SDR11 GF,Fusion</t>
  </si>
  <si>
    <t>Mufa elektrooporowa fi 50 PE100, SDR11 GF,Fusion</t>
  </si>
  <si>
    <t>Kolano elektrooporowe fi 50/45st PE100, SDR11 GF,Fusion</t>
  </si>
  <si>
    <t>Kolano elektrooporowe fi 50/90st PE100, SDR11 GF,Fusion</t>
  </si>
  <si>
    <t>Mufa elektrooporowa fi 63 PE100, SDR11 GF,Fusion</t>
  </si>
  <si>
    <t>Kolano elektrooporowe fi 63/45st PE100, SDR11 GF,Fusion</t>
  </si>
  <si>
    <t>Kolano elektrooporowe fi 63/90st PE100, SDR11 GF,Fusion</t>
  </si>
  <si>
    <t>Mufa elektrooporowa fi 75 PE100, SDR11 GF,Fusion</t>
  </si>
  <si>
    <t>Kolano elektrooporowe fi 75/45st PE100, SDR11 GF,Fusion</t>
  </si>
  <si>
    <t>Kolano elektrooporowe fi 75/90st PE100, SDR11 GF,Fusion</t>
  </si>
  <si>
    <t>Złączka skręcana 20 mm</t>
  </si>
  <si>
    <t>Złaczka skręcana 25 mm</t>
  </si>
  <si>
    <t>Złączaka skręcana 32 mm</t>
  </si>
  <si>
    <t>Złączaka skręcana 40 mm</t>
  </si>
  <si>
    <t>Złączka skręcana 50mm</t>
  </si>
  <si>
    <t>Złączka skręcana 63mm</t>
  </si>
  <si>
    <t>Złączka skręcana x GZ 20 mm x 1/2"</t>
  </si>
  <si>
    <t>Złączka skręcana x GZ 20 mm x 3/4"</t>
  </si>
  <si>
    <t>Złączka skręcana x GZ 20 mm x 1"</t>
  </si>
  <si>
    <t>Złączka skręcana x GZ 25 mm x 1/2"</t>
  </si>
  <si>
    <t>Złączka skręcana x GZ 25 mm x 3/4"</t>
  </si>
  <si>
    <t>Złączka skręcana x GZ 25 mm x 1"</t>
  </si>
  <si>
    <t>Złączka skręcana x GZ 32 mm x 1/2"</t>
  </si>
  <si>
    <t>Złączka skręcana x GZ 32 mm x 3/4"</t>
  </si>
  <si>
    <t>Złączka skręcana x GZ 32 mm x 1"</t>
  </si>
  <si>
    <t>Złączka skręcana x GZ 32 mm x 1 1/2"</t>
  </si>
  <si>
    <t>Złączka skręcana x GZ 32 mm x 1 1/4"</t>
  </si>
  <si>
    <t>Złączka skręcana x GZ 40 mm x 1"</t>
  </si>
  <si>
    <t>Złączka skręcana x GZ 40 mm x 1 1/2"</t>
  </si>
  <si>
    <t>Złączka skręcana x GZ 40 mm x 1 1/4"</t>
  </si>
  <si>
    <t>Złączka skręcana x GZ 40 mm x 2"</t>
  </si>
  <si>
    <t>Złączka skręcana x GZ 50 mm x 1 1/2"</t>
  </si>
  <si>
    <t>Złączka skręcana x GZ 50 mm x 2"</t>
  </si>
  <si>
    <t>Złączka skręcana x GZ 63 mm x 1 1/2"</t>
  </si>
  <si>
    <t>Złączka skręcana x GZ 63 mm x 2"</t>
  </si>
  <si>
    <t>Złączka skręcana x GZ 63 mm x 2 1/2"</t>
  </si>
  <si>
    <t>Złączka skręcana x GW 20 mm x 1/2"</t>
  </si>
  <si>
    <t>Złączka skręcana x GW 20 mm x 3/4"</t>
  </si>
  <si>
    <t>Złączka skręcana x GW 25 mm x 1/2"</t>
  </si>
  <si>
    <t>Złączka skręcana x GW 25 mm x 3/4"</t>
  </si>
  <si>
    <t>Złączka skręcana x GW 25 mm x 1"</t>
  </si>
  <si>
    <t>Złączka skręcana x GW 32 mm x 1/2"</t>
  </si>
  <si>
    <t>Złączka skręcana x GW 32 mm x 3/4"</t>
  </si>
  <si>
    <t>Złączka skręcana x GW 32 mm x 1"</t>
  </si>
  <si>
    <t>Złączka skręcana x GW 40 mm x 1"</t>
  </si>
  <si>
    <t>Złączka skręcana x GW 40 mm x 1 1/2"</t>
  </si>
  <si>
    <t>Złączka skręcana x GW 40 mm x 1 1/4"</t>
  </si>
  <si>
    <t>Złączka skręcana x GW 50 mm x 1 1/2"</t>
  </si>
  <si>
    <t>Złączka skręcana x GW 50 mm x 2"</t>
  </si>
  <si>
    <t>Złączka skręcana x GW 63 mm x 1 1/2"</t>
  </si>
  <si>
    <t>Złączka skręcana x GW 63 mm x 2"</t>
  </si>
  <si>
    <t>Złączka skręcana x GW 63 mm x 2 1/2"</t>
  </si>
  <si>
    <t>Kolano skręcane 90   20 mm</t>
  </si>
  <si>
    <t>Kolano skręcane 90   25 mm</t>
  </si>
  <si>
    <t>Kolano skręcane 90  32 mm</t>
  </si>
  <si>
    <t>Kolano skręcane 90  40 mm</t>
  </si>
  <si>
    <t>Kolano skręcane 90  50 mm</t>
  </si>
  <si>
    <t>Kolano skręcane 90  63 mm</t>
  </si>
  <si>
    <t>Kolano skręcane 90 x GW  20 mm x 1/2"</t>
  </si>
  <si>
    <t>Kolano skręcane 90 x GW 25 mm x 1/2"</t>
  </si>
  <si>
    <t>Kolano skręcane 90 x GW 20 mm x 3/4"</t>
  </si>
  <si>
    <t>Kolano skręcane 90 x GW 25 mm x 3/4"</t>
  </si>
  <si>
    <t>Kolano skręcane 90 x GW 25 mm x 1"</t>
  </si>
  <si>
    <t>Kolano skręcane 90 x GW 32 mm x 3/4"</t>
  </si>
  <si>
    <t>Kolano skręcane 90  x GW 32 mm x 1"</t>
  </si>
  <si>
    <t>Kolano skręcane 90  x GW 40 mm x 1 1/4"</t>
  </si>
  <si>
    <t>Kolano skręcane 90  x GW 40 mm x 1 1/2"</t>
  </si>
  <si>
    <t>Kolano skręcane 90  x GW 50 mm x 1 1/2"</t>
  </si>
  <si>
    <t>Kolano skręcane 90  xGW 50 mm x 2"</t>
  </si>
  <si>
    <t>Kolano skręcane 90  x GW 63 mm x 2"</t>
  </si>
  <si>
    <t>Kolano skręcane 90  x GW 63 mm x 2 1/2"</t>
  </si>
  <si>
    <t>Kolano skręcane 90  x GZ 20 mm x  1/2"</t>
  </si>
  <si>
    <t>Kolano skręcane 90  x GZ 20 mm x  3/4"</t>
  </si>
  <si>
    <t>Kolano skręcane 90  x GZ 25 mm x  1/2"</t>
  </si>
  <si>
    <t>Kolano skręcane 90  x GZ 25 mm x  3/4"</t>
  </si>
  <si>
    <t>Kolano skręcane 90  x GZ 25 mm x  1"</t>
  </si>
  <si>
    <t>Kolano skręcane 90  x GZ 32 mm x  1"</t>
  </si>
  <si>
    <t>Kolano skręcane 90  x GZ 32 mm x  1 1/4"</t>
  </si>
  <si>
    <t>Kolano skręcane 90  x GZ 40 mm x  1 1/4"</t>
  </si>
  <si>
    <t>Kolano skręcane 90  x GZ 40 mm x  1 1/2"</t>
  </si>
  <si>
    <t>Kolano skręcane 90  x GZ 50 mm x  1 1/2"</t>
  </si>
  <si>
    <t>Kolano skręcane 90  x GZ 50 mm x  2"</t>
  </si>
  <si>
    <t>Kolano skręcane 90  x GZ 63 mm x  2"</t>
  </si>
  <si>
    <t>Kolano skręcane 90  x GZ 63 mm x  2 1/2"</t>
  </si>
  <si>
    <t>Kolano skręcane 90  x GZ 32 mm x  3/4"</t>
  </si>
  <si>
    <t>Trójnik skręcany 20 mm</t>
  </si>
  <si>
    <t>Trójnik skręcany 25 mm</t>
  </si>
  <si>
    <t>Trójnik skręcany 32 mm</t>
  </si>
  <si>
    <t>Trójnik skręcany 40 mm</t>
  </si>
  <si>
    <t>Trójnik skręcany 50 mm</t>
  </si>
  <si>
    <t>Trójnik skręcany 63 mm</t>
  </si>
  <si>
    <t>Trójnik skręcany redukcyjny 25 mm x 20 mm</t>
  </si>
  <si>
    <t>Trójnik skręcany redukcyjny 32 mm x 25 mm</t>
  </si>
  <si>
    <t>Trójnik skręcany redukcyjny 40 mm x 32 mm</t>
  </si>
  <si>
    <t>Trójnik skręcany redukcyjny 50 mm x 40 mm</t>
  </si>
  <si>
    <t>Trójnik skręcany redukcyjny 63 mm x 50 mm</t>
  </si>
  <si>
    <t>Trójnik skręcany x GZ 20 mm x 1/2"</t>
  </si>
  <si>
    <t>Trójnik skręcany x GZ 20 mm x 3/4"</t>
  </si>
  <si>
    <t>Trójnik skręcany x GZ 20 mm x 1"</t>
  </si>
  <si>
    <t>Trójnik skręcany x GZ 25 mm x 1/2"</t>
  </si>
  <si>
    <t>Trójnik skręcany x GZ 25 mm x 3/4"</t>
  </si>
  <si>
    <t>Trójnik skręcany x GZ 25 mm x 1"</t>
  </si>
  <si>
    <t>Trójnik skręcany x GZ 32 mm x 1/2"</t>
  </si>
  <si>
    <t>Trójnik skręcany x GZ 32 mm x 3/4"</t>
  </si>
  <si>
    <t>Trójnik skręcany x GZ 40 mm x 1"</t>
  </si>
  <si>
    <t>Trójnik skręcany x GZ 40 mm x 1 1/4"</t>
  </si>
  <si>
    <t>Trójnik skręcany x GZ 40 mm x 1 1/2"</t>
  </si>
  <si>
    <t>Trójnik skręcany x GZ 50 mm x 1 1/2"</t>
  </si>
  <si>
    <t>Trójnik skręcany x GZ 50 mm x 2"</t>
  </si>
  <si>
    <t>Trójnik skręcany x GZ 63 mm x 2"</t>
  </si>
  <si>
    <t>Trójnik skręcany x GZ 75 mm x 2"</t>
  </si>
  <si>
    <t>Trójnik skręcany x GW 20 mm x 1/2"</t>
  </si>
  <si>
    <t>Trójnik skręcany x GW 20 mm x 3/4"</t>
  </si>
  <si>
    <t>Trójnik skręcany x GW 25 mm x 1/2"</t>
  </si>
  <si>
    <t>Trójnik skręcany x GW 25 mm x 3/4"</t>
  </si>
  <si>
    <t>Trójnik skręcany x GW 32 mm x 3/4"</t>
  </si>
  <si>
    <t>Trójnik skręcany x GW 32 mm x 1"</t>
  </si>
  <si>
    <t>Trójnik skręcany x GW 40 mm x 1 1/4"</t>
  </si>
  <si>
    <t>Trójnik skręcany x GW 40 mm x 1 1/2"</t>
  </si>
  <si>
    <t>Trójnik skręcany x GW 50 mm x 1 1/2"</t>
  </si>
  <si>
    <t>Trójnik skręcany x GW 50 mm x 2"</t>
  </si>
  <si>
    <t>Trójnik skręcany x GW 63 mm x 2"</t>
  </si>
  <si>
    <t>Trójnik skręcany x GW 63 mm x 2 1/2"</t>
  </si>
  <si>
    <t>Zaślepka 20 mm</t>
  </si>
  <si>
    <t>Zaślepka 25 mm</t>
  </si>
  <si>
    <t>Zaślepka 32 mm</t>
  </si>
  <si>
    <t>Zaślepka 40 mm</t>
  </si>
  <si>
    <t>Zaślepka 50 mm</t>
  </si>
  <si>
    <t>Zaślepka 63 mm</t>
  </si>
  <si>
    <t>Złączka prosta redukcyjna 25 mm x 20 mm</t>
  </si>
  <si>
    <t>Złączka prosta redukcyjna 32 mm x 20 mm</t>
  </si>
  <si>
    <t>Złączka prosta redukcyjna 32 mm x 25 mm</t>
  </si>
  <si>
    <t>Złączka prosta redukcyjna 40 mm x 25 mm</t>
  </si>
  <si>
    <t>Złączka prosta redukcyjna 40 mm x 32 mm</t>
  </si>
  <si>
    <t>Złączka prosta redukcyjna 50 mm x 40 mm</t>
  </si>
  <si>
    <t>Złączka prosta redukcyjna 63 mm x 32 mm</t>
  </si>
  <si>
    <t>Złączka prosta redukcyjna 63 mm x 50 mm</t>
  </si>
  <si>
    <t>Klucz montażowy do złączek skręca</t>
  </si>
  <si>
    <t>Trójnik skręcany x GZ 32 mm x 1"</t>
  </si>
  <si>
    <t>Ilość szt.</t>
  </si>
  <si>
    <t>DOMEX , BEVO, UNI DELATA</t>
  </si>
  <si>
    <t>Hydrant nadziemny łamany  dn 80 rd 1250</t>
  </si>
  <si>
    <t>Nasuwka trójdzielna UUU dn 125 (117-141)</t>
  </si>
  <si>
    <t>Kołnierz ślepy DN 100</t>
  </si>
  <si>
    <t>Kołnierz ślepy DN 80</t>
  </si>
  <si>
    <t>Kołnierz gwintowany 80/50</t>
  </si>
  <si>
    <t>Kolnierz gwintowany 100/50</t>
  </si>
  <si>
    <t>GELDBACH, NORSON</t>
  </si>
  <si>
    <t>GEBO</t>
  </si>
  <si>
    <t>Zasuwa dn 250</t>
  </si>
  <si>
    <t>Zasuwa dn 300</t>
  </si>
  <si>
    <t>Zasuwa dn 400</t>
  </si>
  <si>
    <t>Kołnierz gwintowany 80/63</t>
  </si>
  <si>
    <t>Kołnierz gwintowany 100/63</t>
  </si>
  <si>
    <t xml:space="preserve">Zasuwa dn 200 </t>
  </si>
  <si>
    <t xml:space="preserve">Zasuwa dn 150 </t>
  </si>
  <si>
    <t>Opaska naprawcza dn 20/100</t>
  </si>
  <si>
    <t>Opaska naprawcza dn 32/100</t>
  </si>
  <si>
    <t>Opaska naprawcza dn 25/100</t>
  </si>
  <si>
    <t>Opaska naprawcza dn 40/100</t>
  </si>
  <si>
    <t>Opaska naprawcza dn 50/100</t>
  </si>
  <si>
    <t>Obudowa teleskopowa do zasuwy dn 200</t>
  </si>
  <si>
    <t xml:space="preserve">Taśma niebieska z wkładką metalową </t>
  </si>
  <si>
    <t xml:space="preserve">Rura PVC DN 200 SN8  L -3000   </t>
  </si>
  <si>
    <t xml:space="preserve">Rura PVC DN 160 SN8 L -3000   </t>
  </si>
  <si>
    <t>Nasuwka DN 200</t>
  </si>
  <si>
    <t xml:space="preserve">Nasuwka DN 160 </t>
  </si>
  <si>
    <t>Traper na kamionkę 150 (160/200)</t>
  </si>
  <si>
    <t>Redukcja PCV 200/160</t>
  </si>
  <si>
    <t>Rura  PCV DN 160 SN 8 L 2000 (SDR 34,  rury lite)</t>
  </si>
  <si>
    <t>Rura PCV DN 160 SN 8 L -1000 (SDR 34, rury lite)</t>
  </si>
  <si>
    <t>Rura PCV DN 200 SN 8 L -1000 (SDR 34, rury lite)</t>
  </si>
  <si>
    <t>Rura PCV DN 200 SN 8 L -2000 (SDR 34, rury lite)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</si>
</sst>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-* #,##0_-;\-* #,##0_-;_-* &quot;-&quot;_-;_-@_-"/>
    <numFmt numFmtId="44" formatCode="_-* #,##0.00\ &quot;zł&quot;_-;\-* #,##0.00\ &quot;zł&quot;_-;_-* &quot;-&quot;??\ &quot;zł&quot;_-;_-@_-"/>
    <numFmt numFmtId="164" formatCode="#,##0.00\ &quot;zł&quot;"/>
    <numFmt numFmtId="165" formatCode="_ &quot;€&quot;\ * #,##0.00_ ;_ &quot;€&quot;\ * \-#,##0.00_ ;_ &quot;€&quot;\ * &quot;-&quot;??_ ;_ @_ "/>
    <numFmt numFmtId="166" formatCode="_-* #,##0.00_-;_-* #,##0.00\-;_-* &quot;-&quot;??_-;_-@_-"/>
    <numFmt numFmtId="167" formatCode="_-&quot;fl&quot;\ * #,##0_-;_-&quot;fl&quot;\ * #,##0\-;_-&quot;fl&quot;\ * &quot;-&quot;_-;_-@_-"/>
    <numFmt numFmtId="168" formatCode="_-&quot;fl&quot;\ * #,##0.00_-;_-&quot;fl&quot;\ * #,##0.00\-;_-&quot;fl&quot;\ * &quot;-&quot;??_-;_-@_-"/>
  </numFmts>
  <fonts count="33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name val="Arial"/>
    </font>
    <font>
      <sz val="10"/>
      <name val="Arial"/>
      <family val="2"/>
    </font>
    <font>
      <sz val="10"/>
      <name val="Arial"/>
      <family val="2"/>
      <charset val="238"/>
    </font>
    <font>
      <sz val="11"/>
      <name val="Times New Roman"/>
      <family val="1"/>
    </font>
    <font>
      <sz val="12"/>
      <name val="Times New Roman"/>
      <family val="1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theme="1"/>
      <name val="Czcionka tekstu podstawowego"/>
      <family val="2"/>
      <charset val="238"/>
    </font>
    <font>
      <sz val="11"/>
      <color rgb="FF9C0006"/>
      <name val="Calibri"/>
      <family val="2"/>
      <scheme val="minor"/>
    </font>
    <font>
      <sz val="9"/>
      <name val="Arial"/>
      <family val="2"/>
      <charset val="238"/>
    </font>
  </fonts>
  <fills count="4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34998626667073579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03">
    <xf numFmtId="0" fontId="0" fillId="0" borderId="0"/>
    <xf numFmtId="0" fontId="5" fillId="0" borderId="0" applyNumberFormat="0" applyFill="0" applyBorder="0" applyAlignment="0" applyProtection="0"/>
    <xf numFmtId="0" fontId="6" fillId="0" borderId="26" applyNumberFormat="0" applyFill="0" applyAlignment="0" applyProtection="0"/>
    <xf numFmtId="0" fontId="7" fillId="0" borderId="27" applyNumberFormat="0" applyFill="0" applyAlignment="0" applyProtection="0"/>
    <xf numFmtId="0" fontId="8" fillId="0" borderId="28" applyNumberFormat="0" applyFill="0" applyAlignment="0" applyProtection="0"/>
    <xf numFmtId="0" fontId="8" fillId="0" borderId="0" applyNumberFormat="0" applyFill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1" fillId="13" borderId="0" applyNumberFormat="0" applyBorder="0" applyAlignment="0" applyProtection="0"/>
    <xf numFmtId="0" fontId="12" fillId="14" borderId="29" applyNumberFormat="0" applyAlignment="0" applyProtection="0"/>
    <xf numFmtId="0" fontId="13" fillId="15" borderId="30" applyNumberFormat="0" applyAlignment="0" applyProtection="0"/>
    <xf numFmtId="0" fontId="14" fillId="15" borderId="29" applyNumberFormat="0" applyAlignment="0" applyProtection="0"/>
    <xf numFmtId="0" fontId="15" fillId="0" borderId="31" applyNumberFormat="0" applyFill="0" applyAlignment="0" applyProtection="0"/>
    <xf numFmtId="0" fontId="16" fillId="16" borderId="32" applyNumberFormat="0" applyAlignment="0" applyProtection="0"/>
    <xf numFmtId="0" fontId="17" fillId="0" borderId="0" applyNumberFormat="0" applyFill="0" applyBorder="0" applyAlignment="0" applyProtection="0"/>
    <xf numFmtId="0" fontId="4" fillId="17" borderId="33" applyNumberFormat="0" applyFont="0" applyAlignment="0" applyProtection="0"/>
    <xf numFmtId="0" fontId="18" fillId="0" borderId="0" applyNumberFormat="0" applyFill="0" applyBorder="0" applyAlignment="0" applyProtection="0"/>
    <xf numFmtId="0" fontId="1" fillId="0" borderId="34" applyNumberFormat="0" applyFill="0" applyAlignment="0" applyProtection="0"/>
    <xf numFmtId="0" fontId="19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19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19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29" borderId="0" applyNumberFormat="0" applyBorder="0" applyAlignment="0" applyProtection="0"/>
    <xf numFmtId="0" fontId="19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4" fillId="33" borderId="0" applyNumberFormat="0" applyBorder="0" applyAlignment="0" applyProtection="0"/>
    <xf numFmtId="0" fontId="19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4" fillId="37" borderId="0" applyNumberFormat="0" applyBorder="0" applyAlignment="0" applyProtection="0"/>
    <xf numFmtId="0" fontId="19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4" fillId="41" borderId="0" applyNumberFormat="0" applyBorder="0" applyAlignment="0" applyProtection="0"/>
    <xf numFmtId="0" fontId="21" fillId="0" borderId="0"/>
    <xf numFmtId="0" fontId="26" fillId="19" borderId="0" applyNumberFormat="0" applyBorder="0" applyAlignment="0" applyProtection="0"/>
    <xf numFmtId="0" fontId="26" fillId="19" borderId="0" applyNumberFormat="0" applyBorder="0" applyAlignment="0" applyProtection="0"/>
    <xf numFmtId="0" fontId="26" fillId="23" borderId="0" applyNumberFormat="0" applyBorder="0" applyAlignment="0" applyProtection="0"/>
    <xf numFmtId="0" fontId="26" fillId="23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5" borderId="0" applyNumberFormat="0" applyBorder="0" applyAlignment="0" applyProtection="0"/>
    <xf numFmtId="0" fontId="26" fillId="35" borderId="0" applyNumberFormat="0" applyBorder="0" applyAlignment="0" applyProtection="0"/>
    <xf numFmtId="0" fontId="26" fillId="39" borderId="0" applyNumberFormat="0" applyBorder="0" applyAlignment="0" applyProtection="0"/>
    <xf numFmtId="0" fontId="26" fillId="39" borderId="0" applyNumberFormat="0" applyBorder="0" applyAlignment="0" applyProtection="0"/>
    <xf numFmtId="0" fontId="26" fillId="20" borderId="0" applyNumberFormat="0" applyBorder="0" applyAlignment="0" applyProtection="0"/>
    <xf numFmtId="0" fontId="26" fillId="20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32" borderId="0" applyNumberFormat="0" applyBorder="0" applyAlignment="0" applyProtection="0"/>
    <xf numFmtId="0" fontId="26" fillId="32" borderId="0" applyNumberFormat="0" applyBorder="0" applyAlignment="0" applyProtection="0"/>
    <xf numFmtId="0" fontId="26" fillId="36" borderId="0" applyNumberFormat="0" applyBorder="0" applyAlignment="0" applyProtection="0"/>
    <xf numFmtId="0" fontId="26" fillId="36" borderId="0" applyNumberFormat="0" applyBorder="0" applyAlignment="0" applyProtection="0"/>
    <xf numFmtId="0" fontId="26" fillId="40" borderId="0" applyNumberFormat="0" applyBorder="0" applyAlignment="0" applyProtection="0"/>
    <xf numFmtId="0" fontId="26" fillId="40" borderId="0" applyNumberFormat="0" applyBorder="0" applyAlignment="0" applyProtection="0"/>
    <xf numFmtId="0" fontId="27" fillId="21" borderId="0" applyNumberFormat="0" applyBorder="0" applyAlignment="0" applyProtection="0"/>
    <xf numFmtId="0" fontId="27" fillId="21" borderId="0" applyNumberFormat="0" applyBorder="0" applyAlignment="0" applyProtection="0"/>
    <xf numFmtId="0" fontId="27" fillId="25" borderId="0" applyNumberFormat="0" applyBorder="0" applyAlignment="0" applyProtection="0"/>
    <xf numFmtId="0" fontId="27" fillId="25" borderId="0" applyNumberFormat="0" applyBorder="0" applyAlignment="0" applyProtection="0"/>
    <xf numFmtId="0" fontId="27" fillId="29" borderId="0" applyNumberFormat="0" applyBorder="0" applyAlignment="0" applyProtection="0"/>
    <xf numFmtId="0" fontId="27" fillId="29" borderId="0" applyNumberFormat="0" applyBorder="0" applyAlignment="0" applyProtection="0"/>
    <xf numFmtId="0" fontId="27" fillId="33" borderId="0" applyNumberFormat="0" applyBorder="0" applyAlignment="0" applyProtection="0"/>
    <xf numFmtId="0" fontId="27" fillId="33" borderId="0" applyNumberFormat="0" applyBorder="0" applyAlignment="0" applyProtection="0"/>
    <xf numFmtId="0" fontId="27" fillId="37" borderId="0" applyNumberFormat="0" applyBorder="0" applyAlignment="0" applyProtection="0"/>
    <xf numFmtId="0" fontId="27" fillId="37" borderId="0" applyNumberFormat="0" applyBorder="0" applyAlignment="0" applyProtection="0"/>
    <xf numFmtId="0" fontId="27" fillId="41" borderId="0" applyNumberFormat="0" applyBorder="0" applyAlignment="0" applyProtection="0"/>
    <xf numFmtId="0" fontId="27" fillId="41" borderId="0" applyNumberFormat="0" applyBorder="0" applyAlignment="0" applyProtection="0"/>
    <xf numFmtId="0" fontId="28" fillId="11" borderId="0" applyNumberFormat="0" applyBorder="0" applyAlignment="0" applyProtection="0"/>
    <xf numFmtId="41" fontId="22" fillId="0" borderId="0" applyFont="0" applyFill="0" applyBorder="0" applyAlignment="0" applyProtection="0"/>
    <xf numFmtId="166" fontId="24" fillId="0" borderId="0" applyFont="0" applyFill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2" fillId="0" borderId="0"/>
    <xf numFmtId="0" fontId="26" fillId="0" borderId="0"/>
    <xf numFmtId="0" fontId="30" fillId="0" borderId="0"/>
    <xf numFmtId="0" fontId="30" fillId="0" borderId="0"/>
    <xf numFmtId="0" fontId="23" fillId="0" borderId="0"/>
    <xf numFmtId="0" fontId="23" fillId="0" borderId="0"/>
    <xf numFmtId="0" fontId="4" fillId="0" borderId="0"/>
    <xf numFmtId="0" fontId="14" fillId="15" borderId="29" applyNumberFormat="0" applyAlignment="0" applyProtection="0"/>
    <xf numFmtId="9" fontId="23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5" fillId="0" borderId="0"/>
    <xf numFmtId="167" fontId="25" fillId="0" borderId="0" applyFont="0" applyFill="0" applyBorder="0" applyAlignment="0" applyProtection="0"/>
    <xf numFmtId="168" fontId="25" fillId="0" borderId="0" applyFont="0" applyFill="0" applyBorder="0" applyAlignment="0" applyProtection="0"/>
    <xf numFmtId="165" fontId="23" fillId="0" borderId="0" applyFont="0" applyFill="0" applyBorder="0" applyAlignment="0" applyProtection="0"/>
    <xf numFmtId="165" fontId="23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31" fillId="12" borderId="0" applyNumberFormat="0" applyBorder="0" applyAlignment="0" applyProtection="0"/>
    <xf numFmtId="0" fontId="31" fillId="12" borderId="0" applyNumberFormat="0" applyBorder="0" applyAlignment="0" applyProtection="0"/>
    <xf numFmtId="0" fontId="9" fillId="11" borderId="0" applyNumberFormat="0" applyBorder="0" applyAlignment="0" applyProtection="0"/>
  </cellStyleXfs>
  <cellXfs count="238">
    <xf numFmtId="0" fontId="0" fillId="0" borderId="0" xfId="0"/>
    <xf numFmtId="2" fontId="0" fillId="0" borderId="0" xfId="0" applyNumberFormat="1"/>
    <xf numFmtId="0" fontId="3" fillId="0" borderId="0" xfId="0" applyFont="1"/>
    <xf numFmtId="0" fontId="3" fillId="0" borderId="0" xfId="0" applyFont="1" applyAlignment="1">
      <alignment horizontal="left" wrapText="1"/>
    </xf>
    <xf numFmtId="164" fontId="3" fillId="0" borderId="0" xfId="0" applyNumberFormat="1" applyFont="1"/>
    <xf numFmtId="2" fontId="1" fillId="0" borderId="0" xfId="0" applyNumberFormat="1" applyFont="1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 wrapText="1"/>
    </xf>
    <xf numFmtId="0" fontId="2" fillId="2" borderId="1" xfId="0" applyFont="1" applyFill="1" applyBorder="1" applyAlignment="1">
      <alignment horizontal="left" wrapText="1"/>
    </xf>
    <xf numFmtId="0" fontId="2" fillId="2" borderId="1" xfId="0" applyFont="1" applyFill="1" applyBorder="1"/>
    <xf numFmtId="164" fontId="3" fillId="2" borderId="1" xfId="0" applyNumberFormat="1" applyFont="1" applyFill="1" applyBorder="1"/>
    <xf numFmtId="0" fontId="2" fillId="3" borderId="1" xfId="0" applyFont="1" applyFill="1" applyBorder="1" applyAlignment="1">
      <alignment horizontal="left" wrapText="1"/>
    </xf>
    <xf numFmtId="0" fontId="2" fillId="3" borderId="1" xfId="0" applyFont="1" applyFill="1" applyBorder="1"/>
    <xf numFmtId="164" fontId="3" fillId="3" borderId="1" xfId="0" applyNumberFormat="1" applyFont="1" applyFill="1" applyBorder="1"/>
    <xf numFmtId="0" fontId="2" fillId="4" borderId="1" xfId="0" applyFont="1" applyFill="1" applyBorder="1" applyAlignment="1">
      <alignment horizontal="left" wrapText="1"/>
    </xf>
    <xf numFmtId="0" fontId="2" fillId="4" borderId="1" xfId="0" applyFont="1" applyFill="1" applyBorder="1"/>
    <xf numFmtId="164" fontId="3" fillId="4" borderId="1" xfId="0" applyNumberFormat="1" applyFont="1" applyFill="1" applyBorder="1"/>
    <xf numFmtId="0" fontId="2" fillId="5" borderId="1" xfId="0" applyFont="1" applyFill="1" applyBorder="1" applyAlignment="1">
      <alignment horizontal="left" wrapText="1"/>
    </xf>
    <xf numFmtId="0" fontId="2" fillId="5" borderId="1" xfId="0" applyFont="1" applyFill="1" applyBorder="1"/>
    <xf numFmtId="164" fontId="3" fillId="5" borderId="1" xfId="0" applyNumberFormat="1" applyFont="1" applyFill="1" applyBorder="1"/>
    <xf numFmtId="0" fontId="2" fillId="6" borderId="1" xfId="0" applyFont="1" applyFill="1" applyBorder="1" applyAlignment="1">
      <alignment horizontal="left" wrapText="1"/>
    </xf>
    <xf numFmtId="0" fontId="2" fillId="6" borderId="1" xfId="0" applyFont="1" applyFill="1" applyBorder="1"/>
    <xf numFmtId="164" fontId="3" fillId="6" borderId="1" xfId="0" applyNumberFormat="1" applyFont="1" applyFill="1" applyBorder="1"/>
    <xf numFmtId="0" fontId="2" fillId="7" borderId="1" xfId="0" applyFont="1" applyFill="1" applyBorder="1" applyAlignment="1">
      <alignment horizontal="left" wrapText="1"/>
    </xf>
    <xf numFmtId="0" fontId="2" fillId="7" borderId="1" xfId="0" applyFont="1" applyFill="1" applyBorder="1"/>
    <xf numFmtId="164" fontId="3" fillId="7" borderId="1" xfId="0" applyNumberFormat="1" applyFont="1" applyFill="1" applyBorder="1"/>
    <xf numFmtId="0" fontId="2" fillId="8" borderId="1" xfId="0" applyFont="1" applyFill="1" applyBorder="1" applyAlignment="1">
      <alignment horizontal="left" wrapText="1"/>
    </xf>
    <xf numFmtId="0" fontId="2" fillId="8" borderId="1" xfId="0" applyFont="1" applyFill="1" applyBorder="1"/>
    <xf numFmtId="164" fontId="3" fillId="8" borderId="1" xfId="0" applyNumberFormat="1" applyFont="1" applyFill="1" applyBorder="1"/>
    <xf numFmtId="0" fontId="2" fillId="9" borderId="1" xfId="0" applyFont="1" applyFill="1" applyBorder="1" applyAlignment="1">
      <alignment horizontal="left" wrapText="1"/>
    </xf>
    <xf numFmtId="0" fontId="2" fillId="9" borderId="1" xfId="0" applyFont="1" applyFill="1" applyBorder="1"/>
    <xf numFmtId="164" fontId="3" fillId="9" borderId="1" xfId="0" applyNumberFormat="1" applyFont="1" applyFill="1" applyBorder="1"/>
    <xf numFmtId="0" fontId="2" fillId="0" borderId="4" xfId="0" applyFont="1" applyBorder="1"/>
    <xf numFmtId="0" fontId="2" fillId="3" borderId="5" xfId="0" applyFont="1" applyFill="1" applyBorder="1" applyAlignment="1">
      <alignment horizontal="left" wrapText="1"/>
    </xf>
    <xf numFmtId="0" fontId="2" fillId="3" borderId="5" xfId="0" applyFont="1" applyFill="1" applyBorder="1"/>
    <xf numFmtId="164" fontId="3" fillId="3" borderId="5" xfId="0" applyNumberFormat="1" applyFont="1" applyFill="1" applyBorder="1"/>
    <xf numFmtId="0" fontId="2" fillId="3" borderId="10" xfId="0" applyFont="1" applyFill="1" applyBorder="1" applyAlignment="1">
      <alignment horizontal="left" wrapText="1"/>
    </xf>
    <xf numFmtId="0" fontId="2" fillId="3" borderId="10" xfId="0" applyFont="1" applyFill="1" applyBorder="1"/>
    <xf numFmtId="164" fontId="3" fillId="3" borderId="10" xfId="0" applyNumberFormat="1" applyFont="1" applyFill="1" applyBorder="1"/>
    <xf numFmtId="0" fontId="2" fillId="2" borderId="5" xfId="0" applyFont="1" applyFill="1" applyBorder="1" applyAlignment="1">
      <alignment horizontal="left" wrapText="1"/>
    </xf>
    <xf numFmtId="0" fontId="2" fillId="2" borderId="5" xfId="0" applyFont="1" applyFill="1" applyBorder="1"/>
    <xf numFmtId="164" fontId="3" fillId="2" borderId="5" xfId="0" applyNumberFormat="1" applyFont="1" applyFill="1" applyBorder="1"/>
    <xf numFmtId="0" fontId="2" fillId="2" borderId="10" xfId="0" applyFont="1" applyFill="1" applyBorder="1" applyAlignment="1">
      <alignment horizontal="left" wrapText="1"/>
    </xf>
    <xf numFmtId="0" fontId="2" fillId="2" borderId="10" xfId="0" applyFont="1" applyFill="1" applyBorder="1"/>
    <xf numFmtId="164" fontId="3" fillId="2" borderId="10" xfId="0" applyNumberFormat="1" applyFont="1" applyFill="1" applyBorder="1"/>
    <xf numFmtId="0" fontId="2" fillId="6" borderId="5" xfId="0" applyFont="1" applyFill="1" applyBorder="1" applyAlignment="1">
      <alignment horizontal="left" wrapText="1"/>
    </xf>
    <xf numFmtId="0" fontId="2" fillId="6" borderId="5" xfId="0" applyFont="1" applyFill="1" applyBorder="1"/>
    <xf numFmtId="164" fontId="3" fillId="6" borderId="5" xfId="0" applyNumberFormat="1" applyFont="1" applyFill="1" applyBorder="1"/>
    <xf numFmtId="0" fontId="2" fillId="7" borderId="10" xfId="0" applyFont="1" applyFill="1" applyBorder="1" applyAlignment="1">
      <alignment horizontal="left" wrapText="1"/>
    </xf>
    <xf numFmtId="0" fontId="2" fillId="7" borderId="10" xfId="0" applyFont="1" applyFill="1" applyBorder="1"/>
    <xf numFmtId="164" fontId="3" fillId="7" borderId="10" xfId="0" applyNumberFormat="1" applyFont="1" applyFill="1" applyBorder="1"/>
    <xf numFmtId="0" fontId="2" fillId="6" borderId="2" xfId="0" applyFont="1" applyFill="1" applyBorder="1" applyAlignment="1">
      <alignment horizontal="left" wrapText="1"/>
    </xf>
    <xf numFmtId="0" fontId="2" fillId="6" borderId="2" xfId="0" applyFont="1" applyFill="1" applyBorder="1"/>
    <xf numFmtId="164" fontId="3" fillId="6" borderId="2" xfId="0" applyNumberFormat="1" applyFont="1" applyFill="1" applyBorder="1"/>
    <xf numFmtId="0" fontId="2" fillId="4" borderId="5" xfId="0" applyFont="1" applyFill="1" applyBorder="1" applyAlignment="1">
      <alignment horizontal="left" wrapText="1"/>
    </xf>
    <xf numFmtId="0" fontId="2" fillId="4" borderId="5" xfId="0" applyFont="1" applyFill="1" applyBorder="1"/>
    <xf numFmtId="164" fontId="3" fillId="4" borderId="5" xfId="0" applyNumberFormat="1" applyFont="1" applyFill="1" applyBorder="1"/>
    <xf numFmtId="0" fontId="2" fillId="4" borderId="10" xfId="0" applyFont="1" applyFill="1" applyBorder="1" applyAlignment="1">
      <alignment horizontal="left" wrapText="1"/>
    </xf>
    <xf numFmtId="0" fontId="2" fillId="4" borderId="10" xfId="0" applyFont="1" applyFill="1" applyBorder="1"/>
    <xf numFmtId="164" fontId="3" fillId="4" borderId="10" xfId="0" applyNumberFormat="1" applyFont="1" applyFill="1" applyBorder="1"/>
    <xf numFmtId="0" fontId="2" fillId="9" borderId="3" xfId="0" applyFont="1" applyFill="1" applyBorder="1" applyAlignment="1">
      <alignment horizontal="left" wrapText="1"/>
    </xf>
    <xf numFmtId="0" fontId="2" fillId="9" borderId="3" xfId="0" applyFont="1" applyFill="1" applyBorder="1"/>
    <xf numFmtId="164" fontId="3" fillId="9" borderId="3" xfId="0" applyNumberFormat="1" applyFont="1" applyFill="1" applyBorder="1"/>
    <xf numFmtId="0" fontId="2" fillId="8" borderId="5" xfId="0" applyFont="1" applyFill="1" applyBorder="1" applyAlignment="1">
      <alignment horizontal="left" wrapText="1"/>
    </xf>
    <xf numFmtId="0" fontId="2" fillId="8" borderId="5" xfId="0" applyFont="1" applyFill="1" applyBorder="1"/>
    <xf numFmtId="164" fontId="3" fillId="8" borderId="5" xfId="0" applyNumberFormat="1" applyFont="1" applyFill="1" applyBorder="1"/>
    <xf numFmtId="164" fontId="3" fillId="9" borderId="2" xfId="0" applyNumberFormat="1" applyFont="1" applyFill="1" applyBorder="1"/>
    <xf numFmtId="2" fontId="0" fillId="0" borderId="15" xfId="0" applyNumberFormat="1" applyBorder="1" applyAlignment="1">
      <alignment horizontal="center"/>
    </xf>
    <xf numFmtId="164" fontId="3" fillId="3" borderId="16" xfId="0" applyNumberFormat="1" applyFont="1" applyFill="1" applyBorder="1"/>
    <xf numFmtId="164" fontId="3" fillId="3" borderId="17" xfId="0" applyNumberFormat="1" applyFont="1" applyFill="1" applyBorder="1"/>
    <xf numFmtId="164" fontId="3" fillId="3" borderId="18" xfId="0" applyNumberFormat="1" applyFont="1" applyFill="1" applyBorder="1"/>
    <xf numFmtId="164" fontId="3" fillId="2" borderId="16" xfId="0" applyNumberFormat="1" applyFont="1" applyFill="1" applyBorder="1"/>
    <xf numFmtId="164" fontId="3" fillId="2" borderId="17" xfId="0" applyNumberFormat="1" applyFont="1" applyFill="1" applyBorder="1"/>
    <xf numFmtId="164" fontId="3" fillId="5" borderId="17" xfId="0" applyNumberFormat="1" applyFont="1" applyFill="1" applyBorder="1"/>
    <xf numFmtId="164" fontId="3" fillId="5" borderId="18" xfId="0" applyNumberFormat="1" applyFont="1" applyFill="1" applyBorder="1"/>
    <xf numFmtId="164" fontId="3" fillId="7" borderId="16" xfId="0" applyNumberFormat="1" applyFont="1" applyFill="1" applyBorder="1"/>
    <xf numFmtId="164" fontId="3" fillId="7" borderId="17" xfId="0" applyNumberFormat="1" applyFont="1" applyFill="1" applyBorder="1"/>
    <xf numFmtId="164" fontId="3" fillId="0" borderId="19" xfId="0" applyNumberFormat="1" applyFont="1" applyBorder="1"/>
    <xf numFmtId="164" fontId="3" fillId="2" borderId="23" xfId="0" applyNumberFormat="1" applyFont="1" applyFill="1" applyBorder="1"/>
    <xf numFmtId="164" fontId="3" fillId="5" borderId="24" xfId="0" applyNumberFormat="1" applyFont="1" applyFill="1" applyBorder="1"/>
    <xf numFmtId="164" fontId="3" fillId="7" borderId="23" xfId="0" applyNumberFormat="1" applyFont="1" applyFill="1" applyBorder="1"/>
    <xf numFmtId="0" fontId="2" fillId="10" borderId="5" xfId="0" applyFont="1" applyFill="1" applyBorder="1" applyAlignment="1">
      <alignment horizontal="left" wrapText="1"/>
    </xf>
    <xf numFmtId="0" fontId="2" fillId="10" borderId="5" xfId="0" applyFont="1" applyFill="1" applyBorder="1"/>
    <xf numFmtId="164" fontId="3" fillId="10" borderId="16" xfId="0" applyNumberFormat="1" applyFont="1" applyFill="1" applyBorder="1"/>
    <xf numFmtId="164" fontId="3" fillId="10" borderId="23" xfId="0" applyNumberFormat="1" applyFont="1" applyFill="1" applyBorder="1"/>
    <xf numFmtId="2" fontId="0" fillId="4" borderId="8" xfId="0" applyNumberFormat="1" applyFill="1" applyBorder="1" applyAlignment="1">
      <alignment horizontal="center"/>
    </xf>
    <xf numFmtId="0" fontId="2" fillId="9" borderId="21" xfId="0" applyFont="1" applyFill="1" applyBorder="1" applyAlignment="1">
      <alignment horizontal="left" wrapText="1"/>
    </xf>
    <xf numFmtId="164" fontId="3" fillId="9" borderId="25" xfId="0" applyNumberFormat="1" applyFont="1" applyFill="1" applyBorder="1"/>
    <xf numFmtId="2" fontId="0" fillId="9" borderId="25" xfId="0" applyNumberFormat="1" applyFill="1" applyBorder="1" applyAlignment="1">
      <alignment horizontal="center" vertical="center"/>
    </xf>
    <xf numFmtId="0" fontId="2" fillId="4" borderId="21" xfId="0" applyFont="1" applyFill="1" applyBorder="1" applyAlignment="1">
      <alignment horizontal="left" wrapText="1"/>
    </xf>
    <xf numFmtId="0" fontId="2" fillId="4" borderId="21" xfId="0" applyFont="1" applyFill="1" applyBorder="1"/>
    <xf numFmtId="164" fontId="3" fillId="4" borderId="21" xfId="0" applyNumberFormat="1" applyFont="1" applyFill="1" applyBorder="1"/>
    <xf numFmtId="164" fontId="3" fillId="4" borderId="24" xfId="0" applyNumberFormat="1" applyFont="1" applyFill="1" applyBorder="1"/>
    <xf numFmtId="0" fontId="2" fillId="5" borderId="3" xfId="0" applyFont="1" applyFill="1" applyBorder="1" applyAlignment="1">
      <alignment horizontal="left" wrapText="1"/>
    </xf>
    <xf numFmtId="0" fontId="2" fillId="4" borderId="3" xfId="0" applyFont="1" applyFill="1" applyBorder="1" applyAlignment="1">
      <alignment horizontal="left" wrapText="1"/>
    </xf>
    <xf numFmtId="0" fontId="2" fillId="5" borderId="3" xfId="0" applyFont="1" applyFill="1" applyBorder="1"/>
    <xf numFmtId="164" fontId="3" fillId="5" borderId="3" xfId="0" applyNumberFormat="1" applyFont="1" applyFill="1" applyBorder="1"/>
    <xf numFmtId="0" fontId="2" fillId="4" borderId="3" xfId="0" applyFont="1" applyFill="1" applyBorder="1"/>
    <xf numFmtId="164" fontId="3" fillId="4" borderId="3" xfId="0" applyNumberFormat="1" applyFont="1" applyFill="1" applyBorder="1"/>
    <xf numFmtId="2" fontId="0" fillId="0" borderId="6" xfId="0" applyNumberFormat="1" applyBorder="1" applyAlignment="1">
      <alignment horizontal="center"/>
    </xf>
    <xf numFmtId="0" fontId="2" fillId="9" borderId="2" xfId="0" applyFont="1" applyFill="1" applyBorder="1"/>
    <xf numFmtId="164" fontId="3" fillId="4" borderId="2" xfId="0" applyNumberFormat="1" applyFont="1" applyFill="1" applyBorder="1"/>
    <xf numFmtId="0" fontId="2" fillId="4" borderId="2" xfId="0" applyFont="1" applyFill="1" applyBorder="1"/>
    <xf numFmtId="0" fontId="0" fillId="10" borderId="1" xfId="0" applyFill="1" applyBorder="1"/>
    <xf numFmtId="164" fontId="3" fillId="8" borderId="3" xfId="0" applyNumberFormat="1" applyFont="1" applyFill="1" applyBorder="1"/>
    <xf numFmtId="2" fontId="0" fillId="8" borderId="25" xfId="0" applyNumberFormat="1" applyFill="1" applyBorder="1" applyAlignment="1">
      <alignment horizontal="center" wrapText="1"/>
    </xf>
    <xf numFmtId="164" fontId="3" fillId="10" borderId="22" xfId="0" applyNumberFormat="1" applyFont="1" applyFill="1" applyBorder="1"/>
    <xf numFmtId="0" fontId="2" fillId="10" borderId="22" xfId="0" applyFont="1" applyFill="1" applyBorder="1" applyAlignment="1">
      <alignment horizontal="left" wrapText="1"/>
    </xf>
    <xf numFmtId="0" fontId="2" fillId="10" borderId="22" xfId="0" applyFont="1" applyFill="1" applyBorder="1"/>
    <xf numFmtId="164" fontId="3" fillId="10" borderId="35" xfId="0" applyNumberFormat="1" applyFont="1" applyFill="1" applyBorder="1"/>
    <xf numFmtId="164" fontId="3" fillId="10" borderId="21" xfId="0" applyNumberFormat="1" applyFont="1" applyFill="1" applyBorder="1"/>
    <xf numFmtId="164" fontId="3" fillId="42" borderId="25" xfId="0" applyNumberFormat="1" applyFont="1" applyFill="1" applyBorder="1"/>
    <xf numFmtId="2" fontId="0" fillId="42" borderId="8" xfId="0" applyNumberFormat="1" applyFill="1" applyBorder="1" applyAlignment="1">
      <alignment horizontal="center"/>
    </xf>
    <xf numFmtId="0" fontId="2" fillId="5" borderId="2" xfId="0" applyFont="1" applyFill="1" applyBorder="1" applyAlignment="1">
      <alignment horizontal="left" wrapText="1"/>
    </xf>
    <xf numFmtId="0" fontId="2" fillId="42" borderId="1" xfId="0" applyFont="1" applyFill="1" applyBorder="1" applyAlignment="1">
      <alignment horizontal="left" wrapText="1"/>
    </xf>
    <xf numFmtId="0" fontId="2" fillId="7" borderId="3" xfId="0" applyFont="1" applyFill="1" applyBorder="1" applyAlignment="1">
      <alignment horizontal="left" wrapText="1"/>
    </xf>
    <xf numFmtId="0" fontId="2" fillId="5" borderId="2" xfId="0" applyFont="1" applyFill="1" applyBorder="1"/>
    <xf numFmtId="164" fontId="3" fillId="5" borderId="2" xfId="0" applyNumberFormat="1" applyFont="1" applyFill="1" applyBorder="1"/>
    <xf numFmtId="0" fontId="2" fillId="7" borderId="3" xfId="0" applyFont="1" applyFill="1" applyBorder="1"/>
    <xf numFmtId="164" fontId="3" fillId="7" borderId="3" xfId="0" applyNumberFormat="1" applyFont="1" applyFill="1" applyBorder="1"/>
    <xf numFmtId="0" fontId="2" fillId="42" borderId="1" xfId="0" applyFont="1" applyFill="1" applyBorder="1"/>
    <xf numFmtId="164" fontId="3" fillId="42" borderId="1" xfId="0" applyNumberFormat="1" applyFont="1" applyFill="1" applyBorder="1"/>
    <xf numFmtId="0" fontId="23" fillId="43" borderId="40" xfId="0" applyFont="1" applyFill="1" applyBorder="1"/>
    <xf numFmtId="0" fontId="23" fillId="43" borderId="38" xfId="42" applyFont="1" applyFill="1" applyBorder="1"/>
    <xf numFmtId="0" fontId="23" fillId="4" borderId="39" xfId="42" applyFont="1" applyFill="1" applyBorder="1"/>
    <xf numFmtId="0" fontId="23" fillId="4" borderId="36" xfId="42" applyFont="1" applyFill="1" applyBorder="1"/>
    <xf numFmtId="0" fontId="23" fillId="4" borderId="38" xfId="42" applyFont="1" applyFill="1" applyBorder="1"/>
    <xf numFmtId="0" fontId="23" fillId="4" borderId="37" xfId="42" applyFont="1" applyFill="1" applyBorder="1"/>
    <xf numFmtId="164" fontId="3" fillId="44" borderId="16" xfId="0" applyNumberFormat="1" applyFont="1" applyFill="1" applyBorder="1"/>
    <xf numFmtId="164" fontId="3" fillId="44" borderId="5" xfId="0" applyNumberFormat="1" applyFont="1" applyFill="1" applyBorder="1"/>
    <xf numFmtId="164" fontId="3" fillId="44" borderId="24" xfId="0" applyNumberFormat="1" applyFont="1" applyFill="1" applyBorder="1"/>
    <xf numFmtId="0" fontId="2" fillId="45" borderId="1" xfId="0" applyFont="1" applyFill="1" applyBorder="1" applyAlignment="1">
      <alignment horizontal="left" wrapText="1"/>
    </xf>
    <xf numFmtId="0" fontId="2" fillId="8" borderId="2" xfId="0" applyFont="1" applyFill="1" applyBorder="1" applyAlignment="1">
      <alignment horizontal="left" wrapText="1"/>
    </xf>
    <xf numFmtId="0" fontId="2" fillId="8" borderId="2" xfId="0" applyFont="1" applyFill="1" applyBorder="1"/>
    <xf numFmtId="164" fontId="3" fillId="8" borderId="2" xfId="0" applyNumberFormat="1" applyFont="1" applyFill="1" applyBorder="1"/>
    <xf numFmtId="2" fontId="0" fillId="45" borderId="25" xfId="0" applyNumberFormat="1" applyFill="1" applyBorder="1" applyAlignment="1">
      <alignment horizontal="center" wrapText="1"/>
    </xf>
    <xf numFmtId="0" fontId="2" fillId="45" borderId="2" xfId="0" applyFont="1" applyFill="1" applyBorder="1" applyAlignment="1">
      <alignment horizontal="left" wrapText="1"/>
    </xf>
    <xf numFmtId="0" fontId="2" fillId="45" borderId="3" xfId="0" applyFont="1" applyFill="1" applyBorder="1" applyAlignment="1">
      <alignment horizontal="left" wrapText="1"/>
    </xf>
    <xf numFmtId="164" fontId="3" fillId="44" borderId="35" xfId="0" applyNumberFormat="1" applyFont="1" applyFill="1" applyBorder="1"/>
    <xf numFmtId="164" fontId="3" fillId="44" borderId="1" xfId="0" applyNumberFormat="1" applyFont="1" applyFill="1" applyBorder="1"/>
    <xf numFmtId="0" fontId="2" fillId="46" borderId="1" xfId="0" applyFont="1" applyFill="1" applyBorder="1"/>
    <xf numFmtId="164" fontId="3" fillId="46" borderId="1" xfId="0" applyNumberFormat="1" applyFont="1" applyFill="1" applyBorder="1"/>
    <xf numFmtId="0" fontId="32" fillId="4" borderId="38" xfId="42" applyFont="1" applyFill="1" applyBorder="1"/>
    <xf numFmtId="0" fontId="2" fillId="9" borderId="2" xfId="0" applyFont="1" applyFill="1" applyBorder="1" applyAlignment="1">
      <alignment horizontal="left" wrapText="1"/>
    </xf>
    <xf numFmtId="164" fontId="3" fillId="10" borderId="41" xfId="0" applyNumberFormat="1" applyFont="1" applyFill="1" applyBorder="1"/>
    <xf numFmtId="0" fontId="2" fillId="3" borderId="5" xfId="0" applyFont="1" applyFill="1" applyBorder="1" applyAlignment="1">
      <alignment horizontal="right"/>
    </xf>
    <xf numFmtId="0" fontId="2" fillId="3" borderId="1" xfId="0" applyFont="1" applyFill="1" applyBorder="1" applyAlignment="1">
      <alignment horizontal="right"/>
    </xf>
    <xf numFmtId="0" fontId="2" fillId="3" borderId="10" xfId="0" applyFont="1" applyFill="1" applyBorder="1" applyAlignment="1">
      <alignment horizontal="right"/>
    </xf>
    <xf numFmtId="0" fontId="2" fillId="2" borderId="5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right"/>
    </xf>
    <xf numFmtId="0" fontId="2" fillId="2" borderId="10" xfId="0" applyFont="1" applyFill="1" applyBorder="1" applyAlignment="1">
      <alignment horizontal="right"/>
    </xf>
    <xf numFmtId="0" fontId="2" fillId="6" borderId="5" xfId="0" applyFont="1" applyFill="1" applyBorder="1" applyAlignment="1">
      <alignment horizontal="right"/>
    </xf>
    <xf numFmtId="0" fontId="2" fillId="6" borderId="1" xfId="0" applyFont="1" applyFill="1" applyBorder="1" applyAlignment="1">
      <alignment horizontal="right"/>
    </xf>
    <xf numFmtId="0" fontId="2" fillId="6" borderId="2" xfId="0" applyFont="1" applyFill="1" applyBorder="1" applyAlignment="1">
      <alignment horizontal="right"/>
    </xf>
    <xf numFmtId="0" fontId="2" fillId="4" borderId="5" xfId="0" applyFont="1" applyFill="1" applyBorder="1" applyAlignment="1">
      <alignment horizontal="right"/>
    </xf>
    <xf numFmtId="0" fontId="2" fillId="4" borderId="1" xfId="0" applyFont="1" applyFill="1" applyBorder="1" applyAlignment="1">
      <alignment horizontal="right"/>
    </xf>
    <xf numFmtId="0" fontId="2" fillId="4" borderId="2" xfId="0" applyFont="1" applyFill="1" applyBorder="1" applyAlignment="1">
      <alignment horizontal="right"/>
    </xf>
    <xf numFmtId="0" fontId="2" fillId="4" borderId="10" xfId="0" applyFont="1" applyFill="1" applyBorder="1" applyAlignment="1">
      <alignment horizontal="right"/>
    </xf>
    <xf numFmtId="0" fontId="2" fillId="4" borderId="21" xfId="0" applyFont="1" applyFill="1" applyBorder="1" applyAlignment="1">
      <alignment horizontal="right"/>
    </xf>
    <xf numFmtId="0" fontId="2" fillId="4" borderId="3" xfId="0" applyFont="1" applyFill="1" applyBorder="1" applyAlignment="1">
      <alignment horizontal="right"/>
    </xf>
    <xf numFmtId="0" fontId="2" fillId="5" borderId="3" xfId="0" applyFont="1" applyFill="1" applyBorder="1" applyAlignment="1">
      <alignment horizontal="right"/>
    </xf>
    <xf numFmtId="0" fontId="2" fillId="5" borderId="1" xfId="0" applyFont="1" applyFill="1" applyBorder="1" applyAlignment="1">
      <alignment horizontal="right"/>
    </xf>
    <xf numFmtId="0" fontId="2" fillId="5" borderId="2" xfId="0" applyFont="1" applyFill="1" applyBorder="1" applyAlignment="1">
      <alignment horizontal="right"/>
    </xf>
    <xf numFmtId="0" fontId="2" fillId="42" borderId="1" xfId="0" applyFont="1" applyFill="1" applyBorder="1" applyAlignment="1">
      <alignment horizontal="right"/>
    </xf>
    <xf numFmtId="0" fontId="2" fillId="7" borderId="3" xfId="0" applyFont="1" applyFill="1" applyBorder="1" applyAlignment="1">
      <alignment horizontal="right"/>
    </xf>
    <xf numFmtId="0" fontId="2" fillId="7" borderId="1" xfId="0" applyFont="1" applyFill="1" applyBorder="1" applyAlignment="1">
      <alignment horizontal="right"/>
    </xf>
    <xf numFmtId="0" fontId="2" fillId="7" borderId="10" xfId="0" applyFont="1" applyFill="1" applyBorder="1" applyAlignment="1">
      <alignment horizontal="right"/>
    </xf>
    <xf numFmtId="0" fontId="2" fillId="8" borderId="5" xfId="0" applyFont="1" applyFill="1" applyBorder="1" applyAlignment="1">
      <alignment horizontal="right"/>
    </xf>
    <xf numFmtId="0" fontId="2" fillId="8" borderId="1" xfId="0" applyFont="1" applyFill="1" applyBorder="1" applyAlignment="1">
      <alignment horizontal="right"/>
    </xf>
    <xf numFmtId="0" fontId="2" fillId="8" borderId="2" xfId="0" applyFont="1" applyFill="1" applyBorder="1" applyAlignment="1">
      <alignment horizontal="right"/>
    </xf>
    <xf numFmtId="0" fontId="2" fillId="46" borderId="1" xfId="0" applyFont="1" applyFill="1" applyBorder="1" applyAlignment="1">
      <alignment horizontal="right"/>
    </xf>
    <xf numFmtId="0" fontId="2" fillId="9" borderId="1" xfId="0" applyFont="1" applyFill="1" applyBorder="1" applyAlignment="1">
      <alignment horizontal="right"/>
    </xf>
    <xf numFmtId="0" fontId="2" fillId="9" borderId="3" xfId="0" applyFont="1" applyFill="1" applyBorder="1" applyAlignment="1">
      <alignment horizontal="right"/>
    </xf>
    <xf numFmtId="0" fontId="2" fillId="9" borderId="2" xfId="0" applyFont="1" applyFill="1" applyBorder="1" applyAlignment="1">
      <alignment horizontal="right"/>
    </xf>
    <xf numFmtId="0" fontId="2" fillId="10" borderId="22" xfId="0" applyFont="1" applyFill="1" applyBorder="1" applyAlignment="1">
      <alignment horizontal="right"/>
    </xf>
    <xf numFmtId="0" fontId="2" fillId="10" borderId="5" xfId="0" applyFont="1" applyFill="1" applyBorder="1" applyAlignment="1">
      <alignment horizontal="right"/>
    </xf>
    <xf numFmtId="0" fontId="2" fillId="10" borderId="2" xfId="0" applyFont="1" applyFill="1" applyBorder="1" applyAlignment="1">
      <alignment horizontal="left" wrapText="1"/>
    </xf>
    <xf numFmtId="0" fontId="2" fillId="10" borderId="2" xfId="0" applyFont="1" applyFill="1" applyBorder="1" applyAlignment="1">
      <alignment horizontal="right"/>
    </xf>
    <xf numFmtId="0" fontId="2" fillId="10" borderId="2" xfId="0" applyFont="1" applyFill="1" applyBorder="1"/>
    <xf numFmtId="164" fontId="3" fillId="0" borderId="1" xfId="0" applyNumberFormat="1" applyFont="1" applyBorder="1" applyAlignment="1">
      <alignment horizontal="right"/>
    </xf>
    <xf numFmtId="0" fontId="2" fillId="10" borderId="1" xfId="0" applyFont="1" applyFill="1" applyBorder="1" applyAlignment="1">
      <alignment horizontal="left" wrapText="1"/>
    </xf>
    <xf numFmtId="0" fontId="2" fillId="10" borderId="1" xfId="0" applyFont="1" applyFill="1" applyBorder="1" applyAlignment="1">
      <alignment horizontal="right"/>
    </xf>
    <xf numFmtId="0" fontId="2" fillId="10" borderId="1" xfId="0" applyFont="1" applyFill="1" applyBorder="1"/>
    <xf numFmtId="164" fontId="3" fillId="10" borderId="1" xfId="0" applyNumberFormat="1" applyFont="1" applyFill="1" applyBorder="1"/>
    <xf numFmtId="2" fontId="0" fillId="0" borderId="1" xfId="0" applyNumberFormat="1" applyBorder="1" applyAlignment="1">
      <alignment horizontal="center"/>
    </xf>
    <xf numFmtId="0" fontId="3" fillId="0" borderId="1" xfId="0" applyFont="1" applyBorder="1" applyAlignment="1">
      <alignment horizontal="left"/>
    </xf>
    <xf numFmtId="2" fontId="0" fillId="0" borderId="1" xfId="0" applyNumberFormat="1" applyBorder="1"/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wrapText="1"/>
    </xf>
    <xf numFmtId="164" fontId="3" fillId="0" borderId="20" xfId="0" applyNumberFormat="1" applyFont="1" applyBorder="1" applyAlignment="1">
      <alignment horizontal="center" wrapText="1"/>
    </xf>
    <xf numFmtId="164" fontId="3" fillId="0" borderId="21" xfId="0" applyNumberFormat="1" applyFont="1" applyBorder="1" applyAlignment="1">
      <alignment horizontal="center" wrapText="1"/>
    </xf>
    <xf numFmtId="164" fontId="3" fillId="0" borderId="22" xfId="0" applyNumberFormat="1" applyFont="1" applyBorder="1" applyAlignment="1">
      <alignment horizontal="center" wrapText="1"/>
    </xf>
    <xf numFmtId="0" fontId="2" fillId="0" borderId="4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5" xfId="0" applyFont="1" applyBorder="1" applyAlignment="1">
      <alignment horizontal="left" wrapText="1"/>
    </xf>
    <xf numFmtId="0" fontId="2" fillId="0" borderId="1" xfId="0" applyFont="1" applyBorder="1" applyAlignment="1">
      <alignment horizontal="left" wrapText="1"/>
    </xf>
    <xf numFmtId="0" fontId="2" fillId="0" borderId="10" xfId="0" applyFont="1" applyBorder="1" applyAlignment="1">
      <alignment horizontal="left" wrapText="1"/>
    </xf>
    <xf numFmtId="0" fontId="2" fillId="0" borderId="5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5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164" fontId="3" fillId="0" borderId="5" xfId="0" applyNumberFormat="1" applyFont="1" applyBorder="1" applyAlignment="1">
      <alignment horizontal="center" wrapText="1"/>
    </xf>
    <xf numFmtId="164" fontId="3" fillId="0" borderId="1" xfId="0" applyNumberFormat="1" applyFont="1" applyBorder="1" applyAlignment="1">
      <alignment horizontal="center" wrapText="1"/>
    </xf>
    <xf numFmtId="164" fontId="3" fillId="0" borderId="10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left"/>
    </xf>
    <xf numFmtId="2" fontId="0" fillId="2" borderId="12" xfId="0" applyNumberFormat="1" applyFill="1" applyBorder="1" applyAlignment="1">
      <alignment horizontal="center" vertical="center"/>
    </xf>
    <xf numFmtId="2" fontId="0" fillId="2" borderId="13" xfId="0" applyNumberFormat="1" applyFill="1" applyBorder="1" applyAlignment="1">
      <alignment horizontal="center" vertical="center"/>
    </xf>
    <xf numFmtId="2" fontId="0" fillId="2" borderId="14" xfId="0" applyNumberFormat="1" applyFill="1" applyBorder="1" applyAlignment="1">
      <alignment horizontal="center" vertical="center"/>
    </xf>
    <xf numFmtId="2" fontId="0" fillId="7" borderId="12" xfId="0" applyNumberFormat="1" applyFill="1" applyBorder="1" applyAlignment="1">
      <alignment horizontal="center" vertical="center"/>
    </xf>
    <xf numFmtId="2" fontId="0" fillId="7" borderId="13" xfId="0" applyNumberFormat="1" applyFill="1" applyBorder="1" applyAlignment="1">
      <alignment horizontal="center" vertical="center"/>
    </xf>
    <xf numFmtId="2" fontId="0" fillId="7" borderId="14" xfId="0" applyNumberFormat="1" applyFill="1" applyBorder="1" applyAlignment="1">
      <alignment horizontal="center" vertical="center"/>
    </xf>
    <xf numFmtId="2" fontId="0" fillId="0" borderId="12" xfId="0" applyNumberFormat="1" applyBorder="1" applyAlignment="1">
      <alignment horizontal="center"/>
    </xf>
    <xf numFmtId="2" fontId="0" fillId="0" borderId="42" xfId="0" applyNumberFormat="1" applyBorder="1" applyAlignment="1">
      <alignment horizontal="center"/>
    </xf>
    <xf numFmtId="2" fontId="0" fillId="9" borderId="3" xfId="0" applyNumberFormat="1" applyFill="1" applyBorder="1" applyAlignment="1">
      <alignment horizontal="center" vertical="center"/>
    </xf>
    <xf numFmtId="2" fontId="0" fillId="9" borderId="1" xfId="0" applyNumberFormat="1" applyFill="1" applyBorder="1" applyAlignment="1">
      <alignment horizontal="center" vertical="center"/>
    </xf>
    <xf numFmtId="2" fontId="0" fillId="9" borderId="2" xfId="0" applyNumberFormat="1" applyFill="1" applyBorder="1" applyAlignment="1">
      <alignment horizontal="center" vertical="center"/>
    </xf>
    <xf numFmtId="2" fontId="0" fillId="5" borderId="12" xfId="0" applyNumberFormat="1" applyFill="1" applyBorder="1" applyAlignment="1">
      <alignment horizontal="center"/>
    </xf>
    <xf numFmtId="2" fontId="0" fillId="5" borderId="13" xfId="0" applyNumberFormat="1" applyFill="1" applyBorder="1" applyAlignment="1">
      <alignment horizontal="center"/>
    </xf>
    <xf numFmtId="2" fontId="0" fillId="5" borderId="14" xfId="0" applyNumberFormat="1" applyFill="1" applyBorder="1" applyAlignment="1">
      <alignment horizontal="center"/>
    </xf>
    <xf numFmtId="2" fontId="0" fillId="45" borderId="6" xfId="0" applyNumberFormat="1" applyFill="1" applyBorder="1" applyAlignment="1">
      <alignment horizontal="center" wrapText="1"/>
    </xf>
    <xf numFmtId="2" fontId="0" fillId="45" borderId="8" xfId="0" applyNumberFormat="1" applyFill="1" applyBorder="1" applyAlignment="1">
      <alignment horizontal="center" wrapText="1"/>
    </xf>
    <xf numFmtId="2" fontId="0" fillId="45" borderId="11" xfId="0" applyNumberFormat="1" applyFill="1" applyBorder="1" applyAlignment="1">
      <alignment horizontal="center" wrapText="1"/>
    </xf>
    <xf numFmtId="2" fontId="0" fillId="0" borderId="6" xfId="0" applyNumberFormat="1" applyBorder="1" applyAlignment="1">
      <alignment horizontal="center"/>
    </xf>
    <xf numFmtId="2" fontId="0" fillId="0" borderId="8" xfId="0" applyNumberFormat="1" applyBorder="1" applyAlignment="1">
      <alignment horizontal="center"/>
    </xf>
    <xf numFmtId="2" fontId="0" fillId="0" borderId="11" xfId="0" applyNumberFormat="1" applyBorder="1" applyAlignment="1">
      <alignment horizontal="center"/>
    </xf>
    <xf numFmtId="2" fontId="0" fillId="3" borderId="12" xfId="0" applyNumberFormat="1" applyFill="1" applyBorder="1" applyAlignment="1">
      <alignment horizontal="center" vertical="center"/>
    </xf>
    <xf numFmtId="2" fontId="0" fillId="3" borderId="13" xfId="0" applyNumberFormat="1" applyFill="1" applyBorder="1" applyAlignment="1">
      <alignment horizontal="center" vertical="center"/>
    </xf>
    <xf numFmtId="2" fontId="0" fillId="3" borderId="14" xfId="0" applyNumberFormat="1" applyFill="1" applyBorder="1" applyAlignment="1">
      <alignment horizontal="center" vertical="center"/>
    </xf>
    <xf numFmtId="2" fontId="0" fillId="4" borderId="6" xfId="0" applyNumberFormat="1" applyFill="1" applyBorder="1" applyAlignment="1">
      <alignment horizontal="center"/>
    </xf>
    <xf numFmtId="2" fontId="0" fillId="4" borderId="8" xfId="0" applyNumberFormat="1" applyFill="1" applyBorder="1" applyAlignment="1">
      <alignment horizontal="center"/>
    </xf>
    <xf numFmtId="2" fontId="0" fillId="4" borderId="11" xfId="0" applyNumberFormat="1" applyFill="1" applyBorder="1" applyAlignment="1">
      <alignment horizontal="center"/>
    </xf>
    <xf numFmtId="2" fontId="0" fillId="6" borderId="6" xfId="0" applyNumberFormat="1" applyFill="1" applyBorder="1" applyAlignment="1">
      <alignment horizontal="center" vertical="center" wrapText="1"/>
    </xf>
    <xf numFmtId="2" fontId="0" fillId="6" borderId="8" xfId="0" applyNumberFormat="1" applyFill="1" applyBorder="1" applyAlignment="1">
      <alignment horizontal="center" vertical="center" wrapText="1"/>
    </xf>
    <xf numFmtId="164" fontId="3" fillId="10" borderId="20" xfId="0" applyNumberFormat="1" applyFont="1" applyFill="1" applyBorder="1"/>
  </cellXfs>
  <cellStyles count="103">
    <cellStyle name="20% — akcent 1" xfId="19" builtinId="30" customBuiltin="1"/>
    <cellStyle name="20% — akcent 1 2" xfId="44" xr:uid="{00000000-0005-0000-0000-000001000000}"/>
    <cellStyle name="20% — akcent 1 3" xfId="43" xr:uid="{00000000-0005-0000-0000-000002000000}"/>
    <cellStyle name="20% — akcent 2" xfId="23" builtinId="34" customBuiltin="1"/>
    <cellStyle name="20% — akcent 2 2" xfId="46" xr:uid="{00000000-0005-0000-0000-000004000000}"/>
    <cellStyle name="20% — akcent 2 3" xfId="45" xr:uid="{00000000-0005-0000-0000-000005000000}"/>
    <cellStyle name="20% — akcent 3" xfId="27" builtinId="38" customBuiltin="1"/>
    <cellStyle name="20% — akcent 3 2" xfId="48" xr:uid="{00000000-0005-0000-0000-000007000000}"/>
    <cellStyle name="20% — akcent 3 3" xfId="47" xr:uid="{00000000-0005-0000-0000-000008000000}"/>
    <cellStyle name="20% — akcent 4" xfId="31" builtinId="42" customBuiltin="1"/>
    <cellStyle name="20% — akcent 4 2" xfId="50" xr:uid="{00000000-0005-0000-0000-00000A000000}"/>
    <cellStyle name="20% — akcent 4 3" xfId="49" xr:uid="{00000000-0005-0000-0000-00000B000000}"/>
    <cellStyle name="20% — akcent 5" xfId="35" builtinId="46" customBuiltin="1"/>
    <cellStyle name="20% — akcent 5 2" xfId="52" xr:uid="{00000000-0005-0000-0000-00000D000000}"/>
    <cellStyle name="20% — akcent 5 3" xfId="51" xr:uid="{00000000-0005-0000-0000-00000E000000}"/>
    <cellStyle name="20% — akcent 6" xfId="39" builtinId="50" customBuiltin="1"/>
    <cellStyle name="20% — akcent 6 2" xfId="54" xr:uid="{00000000-0005-0000-0000-000010000000}"/>
    <cellStyle name="20% — akcent 6 3" xfId="53" xr:uid="{00000000-0005-0000-0000-000011000000}"/>
    <cellStyle name="40% — akcent 1" xfId="20" builtinId="31" customBuiltin="1"/>
    <cellStyle name="40% — akcent 1 2" xfId="56" xr:uid="{00000000-0005-0000-0000-000013000000}"/>
    <cellStyle name="40% — akcent 1 3" xfId="55" xr:uid="{00000000-0005-0000-0000-000014000000}"/>
    <cellStyle name="40% — akcent 2" xfId="24" builtinId="35" customBuiltin="1"/>
    <cellStyle name="40% — akcent 2 2" xfId="58" xr:uid="{00000000-0005-0000-0000-000016000000}"/>
    <cellStyle name="40% — akcent 2 3" xfId="57" xr:uid="{00000000-0005-0000-0000-000017000000}"/>
    <cellStyle name="40% — akcent 3" xfId="28" builtinId="39" customBuiltin="1"/>
    <cellStyle name="40% — akcent 3 2" xfId="60" xr:uid="{00000000-0005-0000-0000-000019000000}"/>
    <cellStyle name="40% — akcent 3 3" xfId="59" xr:uid="{00000000-0005-0000-0000-00001A000000}"/>
    <cellStyle name="40% — akcent 4" xfId="32" builtinId="43" customBuiltin="1"/>
    <cellStyle name="40% — akcent 4 2" xfId="62" xr:uid="{00000000-0005-0000-0000-00001C000000}"/>
    <cellStyle name="40% — akcent 4 3" xfId="61" xr:uid="{00000000-0005-0000-0000-00001D000000}"/>
    <cellStyle name="40% — akcent 5" xfId="36" builtinId="47" customBuiltin="1"/>
    <cellStyle name="40% — akcent 5 2" xfId="64" xr:uid="{00000000-0005-0000-0000-00001F000000}"/>
    <cellStyle name="40% — akcent 5 3" xfId="63" xr:uid="{00000000-0005-0000-0000-000020000000}"/>
    <cellStyle name="40% — akcent 6" xfId="40" builtinId="51" customBuiltin="1"/>
    <cellStyle name="40% — akcent 6 2" xfId="66" xr:uid="{00000000-0005-0000-0000-000022000000}"/>
    <cellStyle name="40% — akcent 6 3" xfId="65" xr:uid="{00000000-0005-0000-0000-000023000000}"/>
    <cellStyle name="60% — akcent 1" xfId="21" builtinId="32" customBuiltin="1"/>
    <cellStyle name="60% — akcent 1 2" xfId="68" xr:uid="{00000000-0005-0000-0000-000025000000}"/>
    <cellStyle name="60% — akcent 1 3" xfId="67" xr:uid="{00000000-0005-0000-0000-000026000000}"/>
    <cellStyle name="60% — akcent 2" xfId="25" builtinId="36" customBuiltin="1"/>
    <cellStyle name="60% — akcent 2 2" xfId="70" xr:uid="{00000000-0005-0000-0000-000028000000}"/>
    <cellStyle name="60% — akcent 2 3" xfId="69" xr:uid="{00000000-0005-0000-0000-000029000000}"/>
    <cellStyle name="60% — akcent 3" xfId="29" builtinId="40" customBuiltin="1"/>
    <cellStyle name="60% — akcent 3 2" xfId="72" xr:uid="{00000000-0005-0000-0000-00002B000000}"/>
    <cellStyle name="60% — akcent 3 3" xfId="71" xr:uid="{00000000-0005-0000-0000-00002C000000}"/>
    <cellStyle name="60% — akcent 4" xfId="33" builtinId="44" customBuiltin="1"/>
    <cellStyle name="60% — akcent 4 2" xfId="74" xr:uid="{00000000-0005-0000-0000-00002E000000}"/>
    <cellStyle name="60% — akcent 4 3" xfId="73" xr:uid="{00000000-0005-0000-0000-00002F000000}"/>
    <cellStyle name="60% — akcent 5" xfId="37" builtinId="48" customBuiltin="1"/>
    <cellStyle name="60% — akcent 5 2" xfId="76" xr:uid="{00000000-0005-0000-0000-000031000000}"/>
    <cellStyle name="60% — akcent 5 3" xfId="75" xr:uid="{00000000-0005-0000-0000-000032000000}"/>
    <cellStyle name="60% — akcent 6" xfId="41" builtinId="52" customBuiltin="1"/>
    <cellStyle name="60% — akcent 6 2" xfId="78" xr:uid="{00000000-0005-0000-0000-000034000000}"/>
    <cellStyle name="60% — akcent 6 3" xfId="77" xr:uid="{00000000-0005-0000-0000-000035000000}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y" xfId="6" builtinId="26" customBuiltin="1"/>
    <cellStyle name="Dobry 2" xfId="79" xr:uid="{00000000-0005-0000-0000-00003F000000}"/>
    <cellStyle name="Dobry 3" xfId="102" hidden="1" xr:uid="{00000000-0005-0000-0000-000040000000}"/>
    <cellStyle name="Komma [0]_Balans-con" xfId="80" xr:uid="{00000000-0005-0000-0000-000041000000}"/>
    <cellStyle name="Komma_ASPAKI" xfId="81" xr:uid="{00000000-0005-0000-0000-000042000000}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y" xfId="8" builtinId="28" customBuiltin="1"/>
    <cellStyle name="Neutralny 2" xfId="83" xr:uid="{00000000-0005-0000-0000-00004A000000}"/>
    <cellStyle name="Neutralny 3" xfId="82" xr:uid="{00000000-0005-0000-0000-00004B000000}"/>
    <cellStyle name="Normal 2" xfId="84" xr:uid="{00000000-0005-0000-0000-00004C000000}"/>
    <cellStyle name="Normal_Ceny" xfId="85" xr:uid="{00000000-0005-0000-0000-00004D000000}"/>
    <cellStyle name="Normalny" xfId="0" builtinId="0"/>
    <cellStyle name="Normalny 2" xfId="86" xr:uid="{00000000-0005-0000-0000-00004F000000}"/>
    <cellStyle name="Normalny 3" xfId="87" xr:uid="{00000000-0005-0000-0000-000050000000}"/>
    <cellStyle name="Normalny 4" xfId="88" xr:uid="{00000000-0005-0000-0000-000051000000}"/>
    <cellStyle name="Normalny 4 2" xfId="89" xr:uid="{00000000-0005-0000-0000-000052000000}"/>
    <cellStyle name="Normalny 5" xfId="90" xr:uid="{00000000-0005-0000-0000-000053000000}"/>
    <cellStyle name="Normalny 6" xfId="42" xr:uid="{00000000-0005-0000-0000-000054000000}"/>
    <cellStyle name="Obliczenia" xfId="11" builtinId="22" customBuiltin="1"/>
    <cellStyle name="Obliczenia 2" xfId="91" xr:uid="{00000000-0005-0000-0000-000056000000}"/>
    <cellStyle name="Procentowy 2" xfId="93" xr:uid="{00000000-0005-0000-0000-000057000000}"/>
    <cellStyle name="Procentowy 3" xfId="92" xr:uid="{00000000-0005-0000-0000-000058000000}"/>
    <cellStyle name="Standaard_8.1" xfId="94" xr:uid="{00000000-0005-0000-0000-000059000000}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Valuta [0]_8.1" xfId="95" xr:uid="{00000000-0005-0000-0000-00005F000000}"/>
    <cellStyle name="Valuta_8.1" xfId="96" xr:uid="{00000000-0005-0000-0000-000060000000}"/>
    <cellStyle name="Walutowy 2" xfId="98" xr:uid="{00000000-0005-0000-0000-000061000000}"/>
    <cellStyle name="Walutowy 3" xfId="99" xr:uid="{00000000-0005-0000-0000-000062000000}"/>
    <cellStyle name="Walutowy 4" xfId="97" xr:uid="{00000000-0005-0000-0000-000063000000}"/>
    <cellStyle name="Zły" xfId="7" builtinId="27" customBuiltin="1"/>
    <cellStyle name="Zły 2" xfId="101" xr:uid="{00000000-0005-0000-0000-000065000000}"/>
    <cellStyle name="Zły 3" xfId="100" xr:uid="{00000000-0005-0000-0000-00006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56"/>
  <sheetViews>
    <sheetView tabSelected="1" topLeftCell="A293" zoomScale="140" zoomScaleNormal="140" workbookViewId="0">
      <selection activeCell="J297" sqref="J297:J306"/>
    </sheetView>
  </sheetViews>
  <sheetFormatPr defaultRowHeight="15"/>
  <cols>
    <col min="1" max="1" width="4.7109375" style="7" customWidth="1"/>
    <col min="2" max="2" width="38.85546875" style="8" customWidth="1"/>
    <col min="3" max="3" width="9.140625" style="7" bestFit="1" customWidth="1"/>
    <col min="4" max="4" width="13.28515625" style="7" customWidth="1"/>
    <col min="5" max="5" width="10.7109375" style="4" customWidth="1"/>
    <col min="6" max="7" width="11.5703125" style="4" customWidth="1"/>
    <col min="8" max="8" width="11" style="4" customWidth="1"/>
    <col min="9" max="9" width="22" style="4" hidden="1" customWidth="1"/>
    <col min="10" max="10" width="30.28515625" style="1" customWidth="1"/>
    <col min="11" max="11" width="32.42578125" customWidth="1"/>
    <col min="260" max="260" width="4.7109375" customWidth="1"/>
    <col min="261" max="261" width="37.42578125" customWidth="1"/>
    <col min="263" max="263" width="7.7109375" bestFit="1" customWidth="1"/>
    <col min="264" max="264" width="11.5703125" bestFit="1" customWidth="1"/>
    <col min="265" max="265" width="11.7109375" bestFit="1" customWidth="1"/>
    <col min="266" max="266" width="12" bestFit="1" customWidth="1"/>
    <col min="516" max="516" width="4.7109375" customWidth="1"/>
    <col min="517" max="517" width="37.42578125" customWidth="1"/>
    <col min="519" max="519" width="7.7109375" bestFit="1" customWidth="1"/>
    <col min="520" max="520" width="11.5703125" bestFit="1" customWidth="1"/>
    <col min="521" max="521" width="11.7109375" bestFit="1" customWidth="1"/>
    <col min="522" max="522" width="12" bestFit="1" customWidth="1"/>
    <col min="772" max="772" width="4.7109375" customWidth="1"/>
    <col min="773" max="773" width="37.42578125" customWidth="1"/>
    <col min="775" max="775" width="7.7109375" bestFit="1" customWidth="1"/>
    <col min="776" max="776" width="11.5703125" bestFit="1" customWidth="1"/>
    <col min="777" max="777" width="11.7109375" bestFit="1" customWidth="1"/>
    <col min="778" max="778" width="12" bestFit="1" customWidth="1"/>
    <col min="1028" max="1028" width="4.7109375" customWidth="1"/>
    <col min="1029" max="1029" width="37.42578125" customWidth="1"/>
    <col min="1031" max="1031" width="7.7109375" bestFit="1" customWidth="1"/>
    <col min="1032" max="1032" width="11.5703125" bestFit="1" customWidth="1"/>
    <col min="1033" max="1033" width="11.7109375" bestFit="1" customWidth="1"/>
    <col min="1034" max="1034" width="12" bestFit="1" customWidth="1"/>
    <col min="1284" max="1284" width="4.7109375" customWidth="1"/>
    <col min="1285" max="1285" width="37.42578125" customWidth="1"/>
    <col min="1287" max="1287" width="7.7109375" bestFit="1" customWidth="1"/>
    <col min="1288" max="1288" width="11.5703125" bestFit="1" customWidth="1"/>
    <col min="1289" max="1289" width="11.7109375" bestFit="1" customWidth="1"/>
    <col min="1290" max="1290" width="12" bestFit="1" customWidth="1"/>
    <col min="1540" max="1540" width="4.7109375" customWidth="1"/>
    <col min="1541" max="1541" width="37.42578125" customWidth="1"/>
    <col min="1543" max="1543" width="7.7109375" bestFit="1" customWidth="1"/>
    <col min="1544" max="1544" width="11.5703125" bestFit="1" customWidth="1"/>
    <col min="1545" max="1545" width="11.7109375" bestFit="1" customWidth="1"/>
    <col min="1546" max="1546" width="12" bestFit="1" customWidth="1"/>
    <col min="1796" max="1796" width="4.7109375" customWidth="1"/>
    <col min="1797" max="1797" width="37.42578125" customWidth="1"/>
    <col min="1799" max="1799" width="7.7109375" bestFit="1" customWidth="1"/>
    <col min="1800" max="1800" width="11.5703125" bestFit="1" customWidth="1"/>
    <col min="1801" max="1801" width="11.7109375" bestFit="1" customWidth="1"/>
    <col min="1802" max="1802" width="12" bestFit="1" customWidth="1"/>
    <col min="2052" max="2052" width="4.7109375" customWidth="1"/>
    <col min="2053" max="2053" width="37.42578125" customWidth="1"/>
    <col min="2055" max="2055" width="7.7109375" bestFit="1" customWidth="1"/>
    <col min="2056" max="2056" width="11.5703125" bestFit="1" customWidth="1"/>
    <col min="2057" max="2057" width="11.7109375" bestFit="1" customWidth="1"/>
    <col min="2058" max="2058" width="12" bestFit="1" customWidth="1"/>
    <col min="2308" max="2308" width="4.7109375" customWidth="1"/>
    <col min="2309" max="2309" width="37.42578125" customWidth="1"/>
    <col min="2311" max="2311" width="7.7109375" bestFit="1" customWidth="1"/>
    <col min="2312" max="2312" width="11.5703125" bestFit="1" customWidth="1"/>
    <col min="2313" max="2313" width="11.7109375" bestFit="1" customWidth="1"/>
    <col min="2314" max="2314" width="12" bestFit="1" customWidth="1"/>
    <col min="2564" max="2564" width="4.7109375" customWidth="1"/>
    <col min="2565" max="2565" width="37.42578125" customWidth="1"/>
    <col min="2567" max="2567" width="7.7109375" bestFit="1" customWidth="1"/>
    <col min="2568" max="2568" width="11.5703125" bestFit="1" customWidth="1"/>
    <col min="2569" max="2569" width="11.7109375" bestFit="1" customWidth="1"/>
    <col min="2570" max="2570" width="12" bestFit="1" customWidth="1"/>
    <col min="2820" max="2820" width="4.7109375" customWidth="1"/>
    <col min="2821" max="2821" width="37.42578125" customWidth="1"/>
    <col min="2823" max="2823" width="7.7109375" bestFit="1" customWidth="1"/>
    <col min="2824" max="2824" width="11.5703125" bestFit="1" customWidth="1"/>
    <col min="2825" max="2825" width="11.7109375" bestFit="1" customWidth="1"/>
    <col min="2826" max="2826" width="12" bestFit="1" customWidth="1"/>
    <col min="3076" max="3076" width="4.7109375" customWidth="1"/>
    <col min="3077" max="3077" width="37.42578125" customWidth="1"/>
    <col min="3079" max="3079" width="7.7109375" bestFit="1" customWidth="1"/>
    <col min="3080" max="3080" width="11.5703125" bestFit="1" customWidth="1"/>
    <col min="3081" max="3081" width="11.7109375" bestFit="1" customWidth="1"/>
    <col min="3082" max="3082" width="12" bestFit="1" customWidth="1"/>
    <col min="3332" max="3332" width="4.7109375" customWidth="1"/>
    <col min="3333" max="3333" width="37.42578125" customWidth="1"/>
    <col min="3335" max="3335" width="7.7109375" bestFit="1" customWidth="1"/>
    <col min="3336" max="3336" width="11.5703125" bestFit="1" customWidth="1"/>
    <col min="3337" max="3337" width="11.7109375" bestFit="1" customWidth="1"/>
    <col min="3338" max="3338" width="12" bestFit="1" customWidth="1"/>
    <col min="3588" max="3588" width="4.7109375" customWidth="1"/>
    <col min="3589" max="3589" width="37.42578125" customWidth="1"/>
    <col min="3591" max="3591" width="7.7109375" bestFit="1" customWidth="1"/>
    <col min="3592" max="3592" width="11.5703125" bestFit="1" customWidth="1"/>
    <col min="3593" max="3593" width="11.7109375" bestFit="1" customWidth="1"/>
    <col min="3594" max="3594" width="12" bestFit="1" customWidth="1"/>
    <col min="3844" max="3844" width="4.7109375" customWidth="1"/>
    <col min="3845" max="3845" width="37.42578125" customWidth="1"/>
    <col min="3847" max="3847" width="7.7109375" bestFit="1" customWidth="1"/>
    <col min="3848" max="3848" width="11.5703125" bestFit="1" customWidth="1"/>
    <col min="3849" max="3849" width="11.7109375" bestFit="1" customWidth="1"/>
    <col min="3850" max="3850" width="12" bestFit="1" customWidth="1"/>
    <col min="4100" max="4100" width="4.7109375" customWidth="1"/>
    <col min="4101" max="4101" width="37.42578125" customWidth="1"/>
    <col min="4103" max="4103" width="7.7109375" bestFit="1" customWidth="1"/>
    <col min="4104" max="4104" width="11.5703125" bestFit="1" customWidth="1"/>
    <col min="4105" max="4105" width="11.7109375" bestFit="1" customWidth="1"/>
    <col min="4106" max="4106" width="12" bestFit="1" customWidth="1"/>
    <col min="4356" max="4356" width="4.7109375" customWidth="1"/>
    <col min="4357" max="4357" width="37.42578125" customWidth="1"/>
    <col min="4359" max="4359" width="7.7109375" bestFit="1" customWidth="1"/>
    <col min="4360" max="4360" width="11.5703125" bestFit="1" customWidth="1"/>
    <col min="4361" max="4361" width="11.7109375" bestFit="1" customWidth="1"/>
    <col min="4362" max="4362" width="12" bestFit="1" customWidth="1"/>
    <col min="4612" max="4612" width="4.7109375" customWidth="1"/>
    <col min="4613" max="4613" width="37.42578125" customWidth="1"/>
    <col min="4615" max="4615" width="7.7109375" bestFit="1" customWidth="1"/>
    <col min="4616" max="4616" width="11.5703125" bestFit="1" customWidth="1"/>
    <col min="4617" max="4617" width="11.7109375" bestFit="1" customWidth="1"/>
    <col min="4618" max="4618" width="12" bestFit="1" customWidth="1"/>
    <col min="4868" max="4868" width="4.7109375" customWidth="1"/>
    <col min="4869" max="4869" width="37.42578125" customWidth="1"/>
    <col min="4871" max="4871" width="7.7109375" bestFit="1" customWidth="1"/>
    <col min="4872" max="4872" width="11.5703125" bestFit="1" customWidth="1"/>
    <col min="4873" max="4873" width="11.7109375" bestFit="1" customWidth="1"/>
    <col min="4874" max="4874" width="12" bestFit="1" customWidth="1"/>
    <col min="5124" max="5124" width="4.7109375" customWidth="1"/>
    <col min="5125" max="5125" width="37.42578125" customWidth="1"/>
    <col min="5127" max="5127" width="7.7109375" bestFit="1" customWidth="1"/>
    <col min="5128" max="5128" width="11.5703125" bestFit="1" customWidth="1"/>
    <col min="5129" max="5129" width="11.7109375" bestFit="1" customWidth="1"/>
    <col min="5130" max="5130" width="12" bestFit="1" customWidth="1"/>
    <col min="5380" max="5380" width="4.7109375" customWidth="1"/>
    <col min="5381" max="5381" width="37.42578125" customWidth="1"/>
    <col min="5383" max="5383" width="7.7109375" bestFit="1" customWidth="1"/>
    <col min="5384" max="5384" width="11.5703125" bestFit="1" customWidth="1"/>
    <col min="5385" max="5385" width="11.7109375" bestFit="1" customWidth="1"/>
    <col min="5386" max="5386" width="12" bestFit="1" customWidth="1"/>
    <col min="5636" max="5636" width="4.7109375" customWidth="1"/>
    <col min="5637" max="5637" width="37.42578125" customWidth="1"/>
    <col min="5639" max="5639" width="7.7109375" bestFit="1" customWidth="1"/>
    <col min="5640" max="5640" width="11.5703125" bestFit="1" customWidth="1"/>
    <col min="5641" max="5641" width="11.7109375" bestFit="1" customWidth="1"/>
    <col min="5642" max="5642" width="12" bestFit="1" customWidth="1"/>
    <col min="5892" max="5892" width="4.7109375" customWidth="1"/>
    <col min="5893" max="5893" width="37.42578125" customWidth="1"/>
    <col min="5895" max="5895" width="7.7109375" bestFit="1" customWidth="1"/>
    <col min="5896" max="5896" width="11.5703125" bestFit="1" customWidth="1"/>
    <col min="5897" max="5897" width="11.7109375" bestFit="1" customWidth="1"/>
    <col min="5898" max="5898" width="12" bestFit="1" customWidth="1"/>
    <col min="6148" max="6148" width="4.7109375" customWidth="1"/>
    <col min="6149" max="6149" width="37.42578125" customWidth="1"/>
    <col min="6151" max="6151" width="7.7109375" bestFit="1" customWidth="1"/>
    <col min="6152" max="6152" width="11.5703125" bestFit="1" customWidth="1"/>
    <col min="6153" max="6153" width="11.7109375" bestFit="1" customWidth="1"/>
    <col min="6154" max="6154" width="12" bestFit="1" customWidth="1"/>
    <col min="6404" max="6404" width="4.7109375" customWidth="1"/>
    <col min="6405" max="6405" width="37.42578125" customWidth="1"/>
    <col min="6407" max="6407" width="7.7109375" bestFit="1" customWidth="1"/>
    <col min="6408" max="6408" width="11.5703125" bestFit="1" customWidth="1"/>
    <col min="6409" max="6409" width="11.7109375" bestFit="1" customWidth="1"/>
    <col min="6410" max="6410" width="12" bestFit="1" customWidth="1"/>
    <col min="6660" max="6660" width="4.7109375" customWidth="1"/>
    <col min="6661" max="6661" width="37.42578125" customWidth="1"/>
    <col min="6663" max="6663" width="7.7109375" bestFit="1" customWidth="1"/>
    <col min="6664" max="6664" width="11.5703125" bestFit="1" customWidth="1"/>
    <col min="6665" max="6665" width="11.7109375" bestFit="1" customWidth="1"/>
    <col min="6666" max="6666" width="12" bestFit="1" customWidth="1"/>
    <col min="6916" max="6916" width="4.7109375" customWidth="1"/>
    <col min="6917" max="6917" width="37.42578125" customWidth="1"/>
    <col min="6919" max="6919" width="7.7109375" bestFit="1" customWidth="1"/>
    <col min="6920" max="6920" width="11.5703125" bestFit="1" customWidth="1"/>
    <col min="6921" max="6921" width="11.7109375" bestFit="1" customWidth="1"/>
    <col min="6922" max="6922" width="12" bestFit="1" customWidth="1"/>
    <col min="7172" max="7172" width="4.7109375" customWidth="1"/>
    <col min="7173" max="7173" width="37.42578125" customWidth="1"/>
    <col min="7175" max="7175" width="7.7109375" bestFit="1" customWidth="1"/>
    <col min="7176" max="7176" width="11.5703125" bestFit="1" customWidth="1"/>
    <col min="7177" max="7177" width="11.7109375" bestFit="1" customWidth="1"/>
    <col min="7178" max="7178" width="12" bestFit="1" customWidth="1"/>
    <col min="7428" max="7428" width="4.7109375" customWidth="1"/>
    <col min="7429" max="7429" width="37.42578125" customWidth="1"/>
    <col min="7431" max="7431" width="7.7109375" bestFit="1" customWidth="1"/>
    <col min="7432" max="7432" width="11.5703125" bestFit="1" customWidth="1"/>
    <col min="7433" max="7433" width="11.7109375" bestFit="1" customWidth="1"/>
    <col min="7434" max="7434" width="12" bestFit="1" customWidth="1"/>
    <col min="7684" max="7684" width="4.7109375" customWidth="1"/>
    <col min="7685" max="7685" width="37.42578125" customWidth="1"/>
    <col min="7687" max="7687" width="7.7109375" bestFit="1" customWidth="1"/>
    <col min="7688" max="7688" width="11.5703125" bestFit="1" customWidth="1"/>
    <col min="7689" max="7689" width="11.7109375" bestFit="1" customWidth="1"/>
    <col min="7690" max="7690" width="12" bestFit="1" customWidth="1"/>
    <col min="7940" max="7940" width="4.7109375" customWidth="1"/>
    <col min="7941" max="7941" width="37.42578125" customWidth="1"/>
    <col min="7943" max="7943" width="7.7109375" bestFit="1" customWidth="1"/>
    <col min="7944" max="7944" width="11.5703125" bestFit="1" customWidth="1"/>
    <col min="7945" max="7945" width="11.7109375" bestFit="1" customWidth="1"/>
    <col min="7946" max="7946" width="12" bestFit="1" customWidth="1"/>
    <col min="8196" max="8196" width="4.7109375" customWidth="1"/>
    <col min="8197" max="8197" width="37.42578125" customWidth="1"/>
    <col min="8199" max="8199" width="7.7109375" bestFit="1" customWidth="1"/>
    <col min="8200" max="8200" width="11.5703125" bestFit="1" customWidth="1"/>
    <col min="8201" max="8201" width="11.7109375" bestFit="1" customWidth="1"/>
    <col min="8202" max="8202" width="12" bestFit="1" customWidth="1"/>
    <col min="8452" max="8452" width="4.7109375" customWidth="1"/>
    <col min="8453" max="8453" width="37.42578125" customWidth="1"/>
    <col min="8455" max="8455" width="7.7109375" bestFit="1" customWidth="1"/>
    <col min="8456" max="8456" width="11.5703125" bestFit="1" customWidth="1"/>
    <col min="8457" max="8457" width="11.7109375" bestFit="1" customWidth="1"/>
    <col min="8458" max="8458" width="12" bestFit="1" customWidth="1"/>
    <col min="8708" max="8708" width="4.7109375" customWidth="1"/>
    <col min="8709" max="8709" width="37.42578125" customWidth="1"/>
    <col min="8711" max="8711" width="7.7109375" bestFit="1" customWidth="1"/>
    <col min="8712" max="8712" width="11.5703125" bestFit="1" customWidth="1"/>
    <col min="8713" max="8713" width="11.7109375" bestFit="1" customWidth="1"/>
    <col min="8714" max="8714" width="12" bestFit="1" customWidth="1"/>
    <col min="8964" max="8964" width="4.7109375" customWidth="1"/>
    <col min="8965" max="8965" width="37.42578125" customWidth="1"/>
    <col min="8967" max="8967" width="7.7109375" bestFit="1" customWidth="1"/>
    <col min="8968" max="8968" width="11.5703125" bestFit="1" customWidth="1"/>
    <col min="8969" max="8969" width="11.7109375" bestFit="1" customWidth="1"/>
    <col min="8970" max="8970" width="12" bestFit="1" customWidth="1"/>
    <col min="9220" max="9220" width="4.7109375" customWidth="1"/>
    <col min="9221" max="9221" width="37.42578125" customWidth="1"/>
    <col min="9223" max="9223" width="7.7109375" bestFit="1" customWidth="1"/>
    <col min="9224" max="9224" width="11.5703125" bestFit="1" customWidth="1"/>
    <col min="9225" max="9225" width="11.7109375" bestFit="1" customWidth="1"/>
    <col min="9226" max="9226" width="12" bestFit="1" customWidth="1"/>
    <col min="9476" max="9476" width="4.7109375" customWidth="1"/>
    <col min="9477" max="9477" width="37.42578125" customWidth="1"/>
    <col min="9479" max="9479" width="7.7109375" bestFit="1" customWidth="1"/>
    <col min="9480" max="9480" width="11.5703125" bestFit="1" customWidth="1"/>
    <col min="9481" max="9481" width="11.7109375" bestFit="1" customWidth="1"/>
    <col min="9482" max="9482" width="12" bestFit="1" customWidth="1"/>
    <col min="9732" max="9732" width="4.7109375" customWidth="1"/>
    <col min="9733" max="9733" width="37.42578125" customWidth="1"/>
    <col min="9735" max="9735" width="7.7109375" bestFit="1" customWidth="1"/>
    <col min="9736" max="9736" width="11.5703125" bestFit="1" customWidth="1"/>
    <col min="9737" max="9737" width="11.7109375" bestFit="1" customWidth="1"/>
    <col min="9738" max="9738" width="12" bestFit="1" customWidth="1"/>
    <col min="9988" max="9988" width="4.7109375" customWidth="1"/>
    <col min="9989" max="9989" width="37.42578125" customWidth="1"/>
    <col min="9991" max="9991" width="7.7109375" bestFit="1" customWidth="1"/>
    <col min="9992" max="9992" width="11.5703125" bestFit="1" customWidth="1"/>
    <col min="9993" max="9993" width="11.7109375" bestFit="1" customWidth="1"/>
    <col min="9994" max="9994" width="12" bestFit="1" customWidth="1"/>
    <col min="10244" max="10244" width="4.7109375" customWidth="1"/>
    <col min="10245" max="10245" width="37.42578125" customWidth="1"/>
    <col min="10247" max="10247" width="7.7109375" bestFit="1" customWidth="1"/>
    <col min="10248" max="10248" width="11.5703125" bestFit="1" customWidth="1"/>
    <col min="10249" max="10249" width="11.7109375" bestFit="1" customWidth="1"/>
    <col min="10250" max="10250" width="12" bestFit="1" customWidth="1"/>
    <col min="10500" max="10500" width="4.7109375" customWidth="1"/>
    <col min="10501" max="10501" width="37.42578125" customWidth="1"/>
    <col min="10503" max="10503" width="7.7109375" bestFit="1" customWidth="1"/>
    <col min="10504" max="10504" width="11.5703125" bestFit="1" customWidth="1"/>
    <col min="10505" max="10505" width="11.7109375" bestFit="1" customWidth="1"/>
    <col min="10506" max="10506" width="12" bestFit="1" customWidth="1"/>
    <col min="10756" max="10756" width="4.7109375" customWidth="1"/>
    <col min="10757" max="10757" width="37.42578125" customWidth="1"/>
    <col min="10759" max="10759" width="7.7109375" bestFit="1" customWidth="1"/>
    <col min="10760" max="10760" width="11.5703125" bestFit="1" customWidth="1"/>
    <col min="10761" max="10761" width="11.7109375" bestFit="1" customWidth="1"/>
    <col min="10762" max="10762" width="12" bestFit="1" customWidth="1"/>
    <col min="11012" max="11012" width="4.7109375" customWidth="1"/>
    <col min="11013" max="11013" width="37.42578125" customWidth="1"/>
    <col min="11015" max="11015" width="7.7109375" bestFit="1" customWidth="1"/>
    <col min="11016" max="11016" width="11.5703125" bestFit="1" customWidth="1"/>
    <col min="11017" max="11017" width="11.7109375" bestFit="1" customWidth="1"/>
    <col min="11018" max="11018" width="12" bestFit="1" customWidth="1"/>
    <col min="11268" max="11268" width="4.7109375" customWidth="1"/>
    <col min="11269" max="11269" width="37.42578125" customWidth="1"/>
    <col min="11271" max="11271" width="7.7109375" bestFit="1" customWidth="1"/>
    <col min="11272" max="11272" width="11.5703125" bestFit="1" customWidth="1"/>
    <col min="11273" max="11273" width="11.7109375" bestFit="1" customWidth="1"/>
    <col min="11274" max="11274" width="12" bestFit="1" customWidth="1"/>
    <col min="11524" max="11524" width="4.7109375" customWidth="1"/>
    <col min="11525" max="11525" width="37.42578125" customWidth="1"/>
    <col min="11527" max="11527" width="7.7109375" bestFit="1" customWidth="1"/>
    <col min="11528" max="11528" width="11.5703125" bestFit="1" customWidth="1"/>
    <col min="11529" max="11529" width="11.7109375" bestFit="1" customWidth="1"/>
    <col min="11530" max="11530" width="12" bestFit="1" customWidth="1"/>
    <col min="11780" max="11780" width="4.7109375" customWidth="1"/>
    <col min="11781" max="11781" width="37.42578125" customWidth="1"/>
    <col min="11783" max="11783" width="7.7109375" bestFit="1" customWidth="1"/>
    <col min="11784" max="11784" width="11.5703125" bestFit="1" customWidth="1"/>
    <col min="11785" max="11785" width="11.7109375" bestFit="1" customWidth="1"/>
    <col min="11786" max="11786" width="12" bestFit="1" customWidth="1"/>
    <col min="12036" max="12036" width="4.7109375" customWidth="1"/>
    <col min="12037" max="12037" width="37.42578125" customWidth="1"/>
    <col min="12039" max="12039" width="7.7109375" bestFit="1" customWidth="1"/>
    <col min="12040" max="12040" width="11.5703125" bestFit="1" customWidth="1"/>
    <col min="12041" max="12041" width="11.7109375" bestFit="1" customWidth="1"/>
    <col min="12042" max="12042" width="12" bestFit="1" customWidth="1"/>
    <col min="12292" max="12292" width="4.7109375" customWidth="1"/>
    <col min="12293" max="12293" width="37.42578125" customWidth="1"/>
    <col min="12295" max="12295" width="7.7109375" bestFit="1" customWidth="1"/>
    <col min="12296" max="12296" width="11.5703125" bestFit="1" customWidth="1"/>
    <col min="12297" max="12297" width="11.7109375" bestFit="1" customWidth="1"/>
    <col min="12298" max="12298" width="12" bestFit="1" customWidth="1"/>
    <col min="12548" max="12548" width="4.7109375" customWidth="1"/>
    <col min="12549" max="12549" width="37.42578125" customWidth="1"/>
    <col min="12551" max="12551" width="7.7109375" bestFit="1" customWidth="1"/>
    <col min="12552" max="12552" width="11.5703125" bestFit="1" customWidth="1"/>
    <col min="12553" max="12553" width="11.7109375" bestFit="1" customWidth="1"/>
    <col min="12554" max="12554" width="12" bestFit="1" customWidth="1"/>
    <col min="12804" max="12804" width="4.7109375" customWidth="1"/>
    <col min="12805" max="12805" width="37.42578125" customWidth="1"/>
    <col min="12807" max="12807" width="7.7109375" bestFit="1" customWidth="1"/>
    <col min="12808" max="12808" width="11.5703125" bestFit="1" customWidth="1"/>
    <col min="12809" max="12809" width="11.7109375" bestFit="1" customWidth="1"/>
    <col min="12810" max="12810" width="12" bestFit="1" customWidth="1"/>
    <col min="13060" max="13060" width="4.7109375" customWidth="1"/>
    <col min="13061" max="13061" width="37.42578125" customWidth="1"/>
    <col min="13063" max="13063" width="7.7109375" bestFit="1" customWidth="1"/>
    <col min="13064" max="13064" width="11.5703125" bestFit="1" customWidth="1"/>
    <col min="13065" max="13065" width="11.7109375" bestFit="1" customWidth="1"/>
    <col min="13066" max="13066" width="12" bestFit="1" customWidth="1"/>
    <col min="13316" max="13316" width="4.7109375" customWidth="1"/>
    <col min="13317" max="13317" width="37.42578125" customWidth="1"/>
    <col min="13319" max="13319" width="7.7109375" bestFit="1" customWidth="1"/>
    <col min="13320" max="13320" width="11.5703125" bestFit="1" customWidth="1"/>
    <col min="13321" max="13321" width="11.7109375" bestFit="1" customWidth="1"/>
    <col min="13322" max="13322" width="12" bestFit="1" customWidth="1"/>
    <col min="13572" max="13572" width="4.7109375" customWidth="1"/>
    <col min="13573" max="13573" width="37.42578125" customWidth="1"/>
    <col min="13575" max="13575" width="7.7109375" bestFit="1" customWidth="1"/>
    <col min="13576" max="13576" width="11.5703125" bestFit="1" customWidth="1"/>
    <col min="13577" max="13577" width="11.7109375" bestFit="1" customWidth="1"/>
    <col min="13578" max="13578" width="12" bestFit="1" customWidth="1"/>
    <col min="13828" max="13828" width="4.7109375" customWidth="1"/>
    <col min="13829" max="13829" width="37.42578125" customWidth="1"/>
    <col min="13831" max="13831" width="7.7109375" bestFit="1" customWidth="1"/>
    <col min="13832" max="13832" width="11.5703125" bestFit="1" customWidth="1"/>
    <col min="13833" max="13833" width="11.7109375" bestFit="1" customWidth="1"/>
    <col min="13834" max="13834" width="12" bestFit="1" customWidth="1"/>
    <col min="14084" max="14084" width="4.7109375" customWidth="1"/>
    <col min="14085" max="14085" width="37.42578125" customWidth="1"/>
    <col min="14087" max="14087" width="7.7109375" bestFit="1" customWidth="1"/>
    <col min="14088" max="14088" width="11.5703125" bestFit="1" customWidth="1"/>
    <col min="14089" max="14089" width="11.7109375" bestFit="1" customWidth="1"/>
    <col min="14090" max="14090" width="12" bestFit="1" customWidth="1"/>
    <col min="14340" max="14340" width="4.7109375" customWidth="1"/>
    <col min="14341" max="14341" width="37.42578125" customWidth="1"/>
    <col min="14343" max="14343" width="7.7109375" bestFit="1" customWidth="1"/>
    <col min="14344" max="14344" width="11.5703125" bestFit="1" customWidth="1"/>
    <col min="14345" max="14345" width="11.7109375" bestFit="1" customWidth="1"/>
    <col min="14346" max="14346" width="12" bestFit="1" customWidth="1"/>
    <col min="14596" max="14596" width="4.7109375" customWidth="1"/>
    <col min="14597" max="14597" width="37.42578125" customWidth="1"/>
    <col min="14599" max="14599" width="7.7109375" bestFit="1" customWidth="1"/>
    <col min="14600" max="14600" width="11.5703125" bestFit="1" customWidth="1"/>
    <col min="14601" max="14601" width="11.7109375" bestFit="1" customWidth="1"/>
    <col min="14602" max="14602" width="12" bestFit="1" customWidth="1"/>
    <col min="14852" max="14852" width="4.7109375" customWidth="1"/>
    <col min="14853" max="14853" width="37.42578125" customWidth="1"/>
    <col min="14855" max="14855" width="7.7109375" bestFit="1" customWidth="1"/>
    <col min="14856" max="14856" width="11.5703125" bestFit="1" customWidth="1"/>
    <col min="14857" max="14857" width="11.7109375" bestFit="1" customWidth="1"/>
    <col min="14858" max="14858" width="12" bestFit="1" customWidth="1"/>
    <col min="15108" max="15108" width="4.7109375" customWidth="1"/>
    <col min="15109" max="15109" width="37.42578125" customWidth="1"/>
    <col min="15111" max="15111" width="7.7109375" bestFit="1" customWidth="1"/>
    <col min="15112" max="15112" width="11.5703125" bestFit="1" customWidth="1"/>
    <col min="15113" max="15113" width="11.7109375" bestFit="1" customWidth="1"/>
    <col min="15114" max="15114" width="12" bestFit="1" customWidth="1"/>
    <col min="15364" max="15364" width="4.7109375" customWidth="1"/>
    <col min="15365" max="15365" width="37.42578125" customWidth="1"/>
    <col min="15367" max="15367" width="7.7109375" bestFit="1" customWidth="1"/>
    <col min="15368" max="15368" width="11.5703125" bestFit="1" customWidth="1"/>
    <col min="15369" max="15369" width="11.7109375" bestFit="1" customWidth="1"/>
    <col min="15370" max="15370" width="12" bestFit="1" customWidth="1"/>
    <col min="15620" max="15620" width="4.7109375" customWidth="1"/>
    <col min="15621" max="15621" width="37.42578125" customWidth="1"/>
    <col min="15623" max="15623" width="7.7109375" bestFit="1" customWidth="1"/>
    <col min="15624" max="15624" width="11.5703125" bestFit="1" customWidth="1"/>
    <col min="15625" max="15625" width="11.7109375" bestFit="1" customWidth="1"/>
    <col min="15626" max="15626" width="12" bestFit="1" customWidth="1"/>
    <col min="15876" max="15876" width="4.7109375" customWidth="1"/>
    <col min="15877" max="15877" width="37.42578125" customWidth="1"/>
    <col min="15879" max="15879" width="7.7109375" bestFit="1" customWidth="1"/>
    <col min="15880" max="15880" width="11.5703125" bestFit="1" customWidth="1"/>
    <col min="15881" max="15881" width="11.7109375" bestFit="1" customWidth="1"/>
    <col min="15882" max="15882" width="12" bestFit="1" customWidth="1"/>
    <col min="16132" max="16132" width="4.7109375" customWidth="1"/>
    <col min="16133" max="16133" width="37.42578125" customWidth="1"/>
    <col min="16135" max="16135" width="7.7109375" bestFit="1" customWidth="1"/>
    <col min="16136" max="16136" width="11.5703125" bestFit="1" customWidth="1"/>
    <col min="16137" max="16137" width="11.7109375" bestFit="1" customWidth="1"/>
    <col min="16138" max="16138" width="12" bestFit="1" customWidth="1"/>
  </cols>
  <sheetData>
    <row r="1" spans="1:10">
      <c r="A1" s="193" t="s">
        <v>1</v>
      </c>
      <c r="B1" s="196" t="s">
        <v>2</v>
      </c>
      <c r="C1" s="199" t="s">
        <v>3</v>
      </c>
      <c r="D1" s="202" t="s">
        <v>332</v>
      </c>
      <c r="E1" s="205" t="s">
        <v>4</v>
      </c>
      <c r="F1" s="190" t="s">
        <v>129</v>
      </c>
      <c r="G1" s="190" t="s">
        <v>130</v>
      </c>
      <c r="H1" s="190" t="s">
        <v>131</v>
      </c>
      <c r="I1" s="190" t="s">
        <v>136</v>
      </c>
      <c r="J1" s="226" t="s">
        <v>135</v>
      </c>
    </row>
    <row r="2" spans="1:10">
      <c r="A2" s="194"/>
      <c r="B2" s="197"/>
      <c r="C2" s="200"/>
      <c r="D2" s="203"/>
      <c r="E2" s="206"/>
      <c r="F2" s="191"/>
      <c r="G2" s="191"/>
      <c r="H2" s="191"/>
      <c r="I2" s="191"/>
      <c r="J2" s="227"/>
    </row>
    <row r="3" spans="1:10" ht="15.75" thickBot="1">
      <c r="A3" s="195"/>
      <c r="B3" s="198"/>
      <c r="C3" s="201"/>
      <c r="D3" s="204"/>
      <c r="E3" s="207"/>
      <c r="F3" s="192"/>
      <c r="G3" s="192"/>
      <c r="H3" s="192"/>
      <c r="I3" s="192"/>
      <c r="J3" s="228"/>
    </row>
    <row r="4" spans="1:10" s="6" customFormat="1" ht="15.75" thickBot="1">
      <c r="A4" s="2"/>
      <c r="B4" s="3"/>
      <c r="C4" s="2"/>
      <c r="D4" s="2"/>
      <c r="E4" s="4"/>
      <c r="F4" s="4"/>
      <c r="G4" s="4"/>
      <c r="H4" s="4"/>
      <c r="I4" s="4"/>
      <c r="J4" s="5"/>
    </row>
    <row r="5" spans="1:10" ht="15.75" thickBot="1">
      <c r="A5" s="33">
        <v>1</v>
      </c>
      <c r="B5" s="34" t="s">
        <v>5</v>
      </c>
      <c r="C5" s="146" t="s">
        <v>0</v>
      </c>
      <c r="D5" s="35">
        <v>1</v>
      </c>
      <c r="E5" s="36"/>
      <c r="F5" s="129">
        <f>D5*E5</f>
        <v>0</v>
      </c>
      <c r="G5" s="69"/>
      <c r="H5" s="129">
        <f>F5+G5</f>
        <v>0</v>
      </c>
      <c r="I5" s="69"/>
      <c r="J5" s="229" t="s">
        <v>122</v>
      </c>
    </row>
    <row r="6" spans="1:10" ht="15.75" thickBot="1">
      <c r="A6" s="33">
        <v>2</v>
      </c>
      <c r="B6" s="12" t="s">
        <v>6</v>
      </c>
      <c r="C6" s="147" t="s">
        <v>0</v>
      </c>
      <c r="D6" s="13">
        <v>1</v>
      </c>
      <c r="E6" s="14"/>
      <c r="F6" s="129">
        <f t="shared" ref="F6:H82" si="0">D6*E6</f>
        <v>0</v>
      </c>
      <c r="G6" s="70"/>
      <c r="H6" s="129">
        <f t="shared" ref="H6:H82" si="1">F6+G6</f>
        <v>0</v>
      </c>
      <c r="I6" s="70"/>
      <c r="J6" s="230"/>
    </row>
    <row r="7" spans="1:10" ht="15.75" thickBot="1">
      <c r="A7" s="33">
        <v>3</v>
      </c>
      <c r="B7" s="12" t="s">
        <v>7</v>
      </c>
      <c r="C7" s="147" t="s">
        <v>0</v>
      </c>
      <c r="D7" s="13">
        <v>1</v>
      </c>
      <c r="E7" s="14"/>
      <c r="F7" s="129">
        <f t="shared" si="0"/>
        <v>0</v>
      </c>
      <c r="G7" s="70"/>
      <c r="H7" s="129">
        <f t="shared" si="1"/>
        <v>0</v>
      </c>
      <c r="I7" s="70"/>
      <c r="J7" s="230"/>
    </row>
    <row r="8" spans="1:10" ht="15.75" thickBot="1">
      <c r="A8" s="33">
        <v>4</v>
      </c>
      <c r="B8" s="12" t="s">
        <v>8</v>
      </c>
      <c r="C8" s="147" t="s">
        <v>0</v>
      </c>
      <c r="D8" s="13">
        <v>1</v>
      </c>
      <c r="E8" s="14"/>
      <c r="F8" s="129">
        <f t="shared" si="0"/>
        <v>0</v>
      </c>
      <c r="G8" s="70"/>
      <c r="H8" s="129">
        <f t="shared" si="1"/>
        <v>0</v>
      </c>
      <c r="I8" s="70"/>
      <c r="J8" s="230"/>
    </row>
    <row r="9" spans="1:10" ht="15.75" thickBot="1">
      <c r="A9" s="33">
        <v>5</v>
      </c>
      <c r="B9" s="12" t="s">
        <v>348</v>
      </c>
      <c r="C9" s="147" t="s">
        <v>0</v>
      </c>
      <c r="D9" s="13">
        <v>1</v>
      </c>
      <c r="E9" s="14"/>
      <c r="F9" s="129">
        <f t="shared" si="0"/>
        <v>0</v>
      </c>
      <c r="G9" s="70"/>
      <c r="H9" s="129">
        <f t="shared" si="1"/>
        <v>0</v>
      </c>
      <c r="I9" s="70"/>
      <c r="J9" s="230"/>
    </row>
    <row r="10" spans="1:10" ht="15.75" thickBot="1">
      <c r="A10" s="33">
        <v>6</v>
      </c>
      <c r="B10" s="12" t="s">
        <v>347</v>
      </c>
      <c r="C10" s="147" t="s">
        <v>140</v>
      </c>
      <c r="D10" s="13">
        <v>1</v>
      </c>
      <c r="E10" s="14"/>
      <c r="F10" s="129">
        <f t="shared" si="0"/>
        <v>0</v>
      </c>
      <c r="G10" s="70"/>
      <c r="H10" s="129">
        <f t="shared" si="1"/>
        <v>0</v>
      </c>
      <c r="I10" s="70"/>
      <c r="J10" s="230"/>
    </row>
    <row r="11" spans="1:10" ht="15.75" thickBot="1">
      <c r="A11" s="33">
        <v>7</v>
      </c>
      <c r="B11" s="12" t="s">
        <v>342</v>
      </c>
      <c r="C11" s="147" t="s">
        <v>0</v>
      </c>
      <c r="D11" s="13">
        <v>1</v>
      </c>
      <c r="E11" s="14"/>
      <c r="F11" s="129">
        <f t="shared" si="0"/>
        <v>0</v>
      </c>
      <c r="G11" s="70"/>
      <c r="H11" s="129">
        <f t="shared" si="1"/>
        <v>0</v>
      </c>
      <c r="I11" s="70"/>
      <c r="J11" s="230"/>
    </row>
    <row r="12" spans="1:10" ht="15.75" thickBot="1">
      <c r="A12" s="33">
        <v>8</v>
      </c>
      <c r="B12" s="12" t="s">
        <v>343</v>
      </c>
      <c r="C12" s="147" t="s">
        <v>0</v>
      </c>
      <c r="D12" s="13">
        <v>1</v>
      </c>
      <c r="E12" s="14"/>
      <c r="F12" s="129">
        <f t="shared" si="0"/>
        <v>0</v>
      </c>
      <c r="G12" s="70"/>
      <c r="H12" s="129">
        <f t="shared" si="1"/>
        <v>0</v>
      </c>
      <c r="I12" s="70"/>
      <c r="J12" s="230"/>
    </row>
    <row r="13" spans="1:10" ht="15.75" thickBot="1">
      <c r="A13" s="33">
        <v>9</v>
      </c>
      <c r="B13" s="12" t="s">
        <v>344</v>
      </c>
      <c r="C13" s="147" t="s">
        <v>0</v>
      </c>
      <c r="D13" s="13">
        <v>1</v>
      </c>
      <c r="E13" s="14"/>
      <c r="F13" s="129">
        <f t="shared" si="0"/>
        <v>0</v>
      </c>
      <c r="G13" s="70"/>
      <c r="H13" s="129">
        <f t="shared" si="1"/>
        <v>0</v>
      </c>
      <c r="I13" s="70"/>
      <c r="J13" s="230"/>
    </row>
    <row r="14" spans="1:10" ht="15.75" thickBot="1">
      <c r="A14" s="33">
        <v>10</v>
      </c>
      <c r="B14" s="12" t="s">
        <v>141</v>
      </c>
      <c r="C14" s="147" t="s">
        <v>140</v>
      </c>
      <c r="D14" s="13">
        <v>1</v>
      </c>
      <c r="E14" s="14"/>
      <c r="F14" s="129">
        <f t="shared" si="0"/>
        <v>0</v>
      </c>
      <c r="G14" s="70"/>
      <c r="H14" s="129">
        <f t="shared" si="1"/>
        <v>0</v>
      </c>
      <c r="I14" s="70"/>
      <c r="J14" s="230"/>
    </row>
    <row r="15" spans="1:10" ht="15.75" thickBot="1">
      <c r="A15" s="33">
        <v>11</v>
      </c>
      <c r="B15" s="12" t="s">
        <v>142</v>
      </c>
      <c r="C15" s="147" t="s">
        <v>0</v>
      </c>
      <c r="D15" s="13">
        <v>1</v>
      </c>
      <c r="E15" s="14"/>
      <c r="F15" s="129">
        <f t="shared" si="0"/>
        <v>0</v>
      </c>
      <c r="G15" s="70"/>
      <c r="H15" s="129">
        <f t="shared" si="1"/>
        <v>0</v>
      </c>
      <c r="I15" s="70"/>
      <c r="J15" s="230"/>
    </row>
    <row r="16" spans="1:10" ht="15.75" thickBot="1">
      <c r="A16" s="33">
        <v>12</v>
      </c>
      <c r="B16" s="12" t="s">
        <v>139</v>
      </c>
      <c r="C16" s="147" t="s">
        <v>0</v>
      </c>
      <c r="D16" s="13">
        <v>1</v>
      </c>
      <c r="E16" s="14"/>
      <c r="F16" s="129">
        <f t="shared" si="0"/>
        <v>0</v>
      </c>
      <c r="G16" s="70"/>
      <c r="H16" s="129">
        <f t="shared" si="1"/>
        <v>0</v>
      </c>
      <c r="I16" s="70"/>
      <c r="J16" s="230"/>
    </row>
    <row r="17" spans="1:10" ht="15.75" thickBot="1">
      <c r="A17" s="33">
        <v>13</v>
      </c>
      <c r="B17" s="12" t="s">
        <v>9</v>
      </c>
      <c r="C17" s="147" t="s">
        <v>0</v>
      </c>
      <c r="D17" s="13">
        <v>1</v>
      </c>
      <c r="E17" s="14"/>
      <c r="F17" s="129">
        <f t="shared" si="0"/>
        <v>0</v>
      </c>
      <c r="G17" s="70"/>
      <c r="H17" s="129">
        <f t="shared" si="1"/>
        <v>0</v>
      </c>
      <c r="I17" s="70"/>
      <c r="J17" s="230"/>
    </row>
    <row r="18" spans="1:10" ht="15.75" thickBot="1">
      <c r="A18" s="33">
        <v>14</v>
      </c>
      <c r="B18" s="12" t="s">
        <v>10</v>
      </c>
      <c r="C18" s="147" t="s">
        <v>0</v>
      </c>
      <c r="D18" s="13">
        <v>1</v>
      </c>
      <c r="E18" s="14"/>
      <c r="F18" s="129">
        <f t="shared" si="0"/>
        <v>0</v>
      </c>
      <c r="G18" s="70"/>
      <c r="H18" s="129">
        <f t="shared" si="1"/>
        <v>0</v>
      </c>
      <c r="I18" s="70"/>
      <c r="J18" s="230"/>
    </row>
    <row r="19" spans="1:10" ht="15.75" thickBot="1">
      <c r="A19" s="33">
        <v>15</v>
      </c>
      <c r="B19" s="12" t="s">
        <v>11</v>
      </c>
      <c r="C19" s="147" t="s">
        <v>0</v>
      </c>
      <c r="D19" s="13">
        <v>1</v>
      </c>
      <c r="E19" s="14"/>
      <c r="F19" s="129">
        <f t="shared" si="0"/>
        <v>0</v>
      </c>
      <c r="G19" s="70"/>
      <c r="H19" s="129">
        <f t="shared" si="1"/>
        <v>0</v>
      </c>
      <c r="I19" s="70"/>
      <c r="J19" s="230"/>
    </row>
    <row r="20" spans="1:10" ht="15.75" thickBot="1">
      <c r="A20" s="33">
        <v>16</v>
      </c>
      <c r="B20" s="12" t="s">
        <v>11</v>
      </c>
      <c r="C20" s="147" t="s">
        <v>0</v>
      </c>
      <c r="D20" s="13">
        <v>1</v>
      </c>
      <c r="E20" s="14"/>
      <c r="F20" s="129">
        <f t="shared" si="0"/>
        <v>0</v>
      </c>
      <c r="G20" s="70"/>
      <c r="H20" s="129">
        <f t="shared" si="1"/>
        <v>0</v>
      </c>
      <c r="I20" s="70"/>
      <c r="J20" s="230"/>
    </row>
    <row r="21" spans="1:10" ht="15.75" thickBot="1">
      <c r="A21" s="33">
        <v>17</v>
      </c>
      <c r="B21" s="12" t="s">
        <v>354</v>
      </c>
      <c r="C21" s="147" t="s">
        <v>0</v>
      </c>
      <c r="D21" s="13">
        <v>1</v>
      </c>
      <c r="E21" s="14"/>
      <c r="F21" s="129">
        <f t="shared" si="0"/>
        <v>0</v>
      </c>
      <c r="G21" s="70"/>
      <c r="H21" s="129">
        <f t="shared" si="1"/>
        <v>0</v>
      </c>
      <c r="I21" s="70"/>
      <c r="J21" s="230"/>
    </row>
    <row r="22" spans="1:10" ht="15.75" thickBot="1">
      <c r="A22" s="33">
        <v>18</v>
      </c>
      <c r="B22" s="12" t="s">
        <v>12</v>
      </c>
      <c r="C22" s="147" t="s">
        <v>0</v>
      </c>
      <c r="D22" s="13">
        <v>1</v>
      </c>
      <c r="E22" s="14"/>
      <c r="F22" s="129">
        <f t="shared" si="0"/>
        <v>0</v>
      </c>
      <c r="G22" s="70"/>
      <c r="H22" s="129">
        <f t="shared" si="1"/>
        <v>0</v>
      </c>
      <c r="I22" s="70"/>
      <c r="J22" s="230"/>
    </row>
    <row r="23" spans="1:10" ht="15.75" thickBot="1">
      <c r="A23" s="33">
        <v>19</v>
      </c>
      <c r="B23" s="12" t="s">
        <v>13</v>
      </c>
      <c r="C23" s="147" t="s">
        <v>0</v>
      </c>
      <c r="D23" s="13">
        <v>1</v>
      </c>
      <c r="E23" s="14"/>
      <c r="F23" s="129">
        <f t="shared" si="0"/>
        <v>0</v>
      </c>
      <c r="G23" s="70"/>
      <c r="H23" s="129">
        <f t="shared" si="1"/>
        <v>0</v>
      </c>
      <c r="I23" s="70"/>
      <c r="J23" s="230"/>
    </row>
    <row r="24" spans="1:10" ht="15.75" thickBot="1">
      <c r="A24" s="33">
        <v>20</v>
      </c>
      <c r="B24" s="12" t="s">
        <v>138</v>
      </c>
      <c r="C24" s="147" t="s">
        <v>0</v>
      </c>
      <c r="D24" s="13">
        <v>1</v>
      </c>
      <c r="E24" s="14"/>
      <c r="F24" s="129">
        <f t="shared" si="0"/>
        <v>0</v>
      </c>
      <c r="G24" s="70"/>
      <c r="H24" s="129">
        <f t="shared" si="1"/>
        <v>0</v>
      </c>
      <c r="I24" s="70"/>
      <c r="J24" s="230"/>
    </row>
    <row r="25" spans="1:10" ht="15.75" thickBot="1">
      <c r="A25" s="33">
        <v>21</v>
      </c>
      <c r="B25" s="12" t="s">
        <v>159</v>
      </c>
      <c r="C25" s="147" t="s">
        <v>0</v>
      </c>
      <c r="D25" s="13">
        <v>1</v>
      </c>
      <c r="E25" s="14"/>
      <c r="F25" s="129">
        <f t="shared" si="0"/>
        <v>0</v>
      </c>
      <c r="G25" s="70"/>
      <c r="H25" s="129">
        <f t="shared" si="1"/>
        <v>0</v>
      </c>
      <c r="I25" s="70"/>
      <c r="J25" s="230"/>
    </row>
    <row r="26" spans="1:10" ht="15.75" thickBot="1">
      <c r="A26" s="33">
        <v>22</v>
      </c>
      <c r="B26" s="12" t="s">
        <v>334</v>
      </c>
      <c r="C26" s="147" t="s">
        <v>0</v>
      </c>
      <c r="D26" s="13">
        <v>1</v>
      </c>
      <c r="E26" s="14"/>
      <c r="F26" s="129">
        <f t="shared" si="0"/>
        <v>0</v>
      </c>
      <c r="G26" s="70"/>
      <c r="H26" s="129">
        <f t="shared" si="1"/>
        <v>0</v>
      </c>
      <c r="I26" s="70"/>
      <c r="J26" s="230"/>
    </row>
    <row r="27" spans="1:10" ht="15.75" thickBot="1">
      <c r="A27" s="33">
        <v>23</v>
      </c>
      <c r="B27" s="12" t="s">
        <v>160</v>
      </c>
      <c r="C27" s="147" t="s">
        <v>0</v>
      </c>
      <c r="D27" s="13">
        <v>1</v>
      </c>
      <c r="E27" s="14"/>
      <c r="F27" s="129">
        <f t="shared" si="0"/>
        <v>0</v>
      </c>
      <c r="G27" s="70"/>
      <c r="H27" s="129">
        <f t="shared" si="1"/>
        <v>0</v>
      </c>
      <c r="I27" s="70"/>
      <c r="J27" s="230"/>
    </row>
    <row r="28" spans="1:10" ht="25.5" thickBot="1">
      <c r="A28" s="33">
        <v>24</v>
      </c>
      <c r="B28" s="12" t="s">
        <v>20</v>
      </c>
      <c r="C28" s="147" t="s">
        <v>0</v>
      </c>
      <c r="D28" s="13">
        <v>1</v>
      </c>
      <c r="E28" s="14"/>
      <c r="F28" s="129">
        <f t="shared" si="0"/>
        <v>0</v>
      </c>
      <c r="G28" s="70"/>
      <c r="H28" s="129">
        <f t="shared" si="1"/>
        <v>0</v>
      </c>
      <c r="I28" s="70"/>
      <c r="J28" s="230"/>
    </row>
    <row r="29" spans="1:10" ht="25.5" thickBot="1">
      <c r="A29" s="33">
        <v>25</v>
      </c>
      <c r="B29" s="12" t="s">
        <v>21</v>
      </c>
      <c r="C29" s="147" t="s">
        <v>0</v>
      </c>
      <c r="D29" s="13">
        <v>1</v>
      </c>
      <c r="E29" s="14"/>
      <c r="F29" s="129">
        <f t="shared" si="0"/>
        <v>0</v>
      </c>
      <c r="G29" s="70"/>
      <c r="H29" s="129">
        <f t="shared" si="1"/>
        <v>0</v>
      </c>
      <c r="I29" s="70"/>
      <c r="J29" s="230"/>
    </row>
    <row r="30" spans="1:10" ht="25.5" thickBot="1">
      <c r="A30" s="33">
        <v>26</v>
      </c>
      <c r="B30" s="12" t="s">
        <v>22</v>
      </c>
      <c r="C30" s="147" t="s">
        <v>0</v>
      </c>
      <c r="D30" s="13">
        <v>1</v>
      </c>
      <c r="E30" s="14"/>
      <c r="F30" s="129">
        <f t="shared" si="0"/>
        <v>0</v>
      </c>
      <c r="G30" s="70"/>
      <c r="H30" s="129">
        <f t="shared" si="1"/>
        <v>0</v>
      </c>
      <c r="I30" s="70"/>
      <c r="J30" s="230"/>
    </row>
    <row r="31" spans="1:10" ht="25.5" thickBot="1">
      <c r="A31" s="33">
        <v>27</v>
      </c>
      <c r="B31" s="12" t="s">
        <v>23</v>
      </c>
      <c r="C31" s="147" t="s">
        <v>0</v>
      </c>
      <c r="D31" s="13">
        <v>1</v>
      </c>
      <c r="E31" s="14"/>
      <c r="F31" s="129">
        <f t="shared" si="0"/>
        <v>0</v>
      </c>
      <c r="G31" s="70"/>
      <c r="H31" s="129">
        <f t="shared" si="1"/>
        <v>0</v>
      </c>
      <c r="I31" s="70"/>
      <c r="J31" s="230"/>
    </row>
    <row r="32" spans="1:10" ht="25.5" thickBot="1">
      <c r="A32" s="33">
        <v>28</v>
      </c>
      <c r="B32" s="12" t="s">
        <v>24</v>
      </c>
      <c r="C32" s="147" t="s">
        <v>0</v>
      </c>
      <c r="D32" s="13">
        <v>1</v>
      </c>
      <c r="E32" s="14"/>
      <c r="F32" s="129">
        <f t="shared" si="0"/>
        <v>0</v>
      </c>
      <c r="G32" s="70"/>
      <c r="H32" s="129">
        <f t="shared" si="1"/>
        <v>0</v>
      </c>
      <c r="I32" s="70"/>
      <c r="J32" s="230"/>
    </row>
    <row r="33" spans="1:10" ht="25.5" thickBot="1">
      <c r="A33" s="33">
        <v>29</v>
      </c>
      <c r="B33" s="12" t="s">
        <v>25</v>
      </c>
      <c r="C33" s="147" t="s">
        <v>0</v>
      </c>
      <c r="D33" s="13">
        <v>1</v>
      </c>
      <c r="E33" s="14"/>
      <c r="F33" s="129">
        <f t="shared" si="0"/>
        <v>0</v>
      </c>
      <c r="G33" s="70"/>
      <c r="H33" s="129">
        <f t="shared" si="1"/>
        <v>0</v>
      </c>
      <c r="I33" s="70"/>
      <c r="J33" s="230"/>
    </row>
    <row r="34" spans="1:10" ht="25.5" thickBot="1">
      <c r="A34" s="33">
        <v>30</v>
      </c>
      <c r="B34" s="12" t="s">
        <v>26</v>
      </c>
      <c r="C34" s="147" t="s">
        <v>0</v>
      </c>
      <c r="D34" s="13">
        <v>1</v>
      </c>
      <c r="E34" s="14"/>
      <c r="F34" s="129">
        <f t="shared" si="0"/>
        <v>0</v>
      </c>
      <c r="G34" s="70"/>
      <c r="H34" s="129">
        <f t="shared" si="1"/>
        <v>0</v>
      </c>
      <c r="I34" s="70"/>
      <c r="J34" s="230"/>
    </row>
    <row r="35" spans="1:10" ht="25.5" thickBot="1">
      <c r="A35" s="33">
        <v>31</v>
      </c>
      <c r="B35" s="12" t="s">
        <v>27</v>
      </c>
      <c r="C35" s="147" t="s">
        <v>0</v>
      </c>
      <c r="D35" s="13">
        <v>1</v>
      </c>
      <c r="E35" s="14"/>
      <c r="F35" s="129">
        <f t="shared" si="0"/>
        <v>0</v>
      </c>
      <c r="G35" s="70"/>
      <c r="H35" s="129">
        <f t="shared" si="1"/>
        <v>0</v>
      </c>
      <c r="I35" s="70"/>
      <c r="J35" s="230"/>
    </row>
    <row r="36" spans="1:10" ht="25.5" thickBot="1">
      <c r="A36" s="33">
        <v>32</v>
      </c>
      <c r="B36" s="12" t="s">
        <v>28</v>
      </c>
      <c r="C36" s="147" t="s">
        <v>0</v>
      </c>
      <c r="D36" s="13">
        <v>1</v>
      </c>
      <c r="E36" s="14"/>
      <c r="F36" s="129">
        <f t="shared" si="0"/>
        <v>0</v>
      </c>
      <c r="G36" s="70"/>
      <c r="H36" s="129">
        <f t="shared" si="1"/>
        <v>0</v>
      </c>
      <c r="I36" s="70"/>
      <c r="J36" s="230"/>
    </row>
    <row r="37" spans="1:10" ht="25.5" thickBot="1">
      <c r="A37" s="33">
        <v>33</v>
      </c>
      <c r="B37" s="12" t="s">
        <v>29</v>
      </c>
      <c r="C37" s="147" t="s">
        <v>0</v>
      </c>
      <c r="D37" s="13">
        <v>1</v>
      </c>
      <c r="E37" s="14"/>
      <c r="F37" s="129">
        <f t="shared" si="0"/>
        <v>0</v>
      </c>
      <c r="G37" s="70"/>
      <c r="H37" s="129">
        <f t="shared" si="1"/>
        <v>0</v>
      </c>
      <c r="I37" s="70"/>
      <c r="J37" s="230"/>
    </row>
    <row r="38" spans="1:10" ht="25.5" thickBot="1">
      <c r="A38" s="33">
        <v>34</v>
      </c>
      <c r="B38" s="12" t="s">
        <v>30</v>
      </c>
      <c r="C38" s="147" t="s">
        <v>0</v>
      </c>
      <c r="D38" s="13">
        <v>1</v>
      </c>
      <c r="E38" s="14"/>
      <c r="F38" s="129">
        <f t="shared" si="0"/>
        <v>0</v>
      </c>
      <c r="G38" s="70"/>
      <c r="H38" s="129">
        <f t="shared" si="1"/>
        <v>0</v>
      </c>
      <c r="I38" s="70"/>
      <c r="J38" s="230"/>
    </row>
    <row r="39" spans="1:10" ht="25.5" thickBot="1">
      <c r="A39" s="33">
        <v>35</v>
      </c>
      <c r="B39" s="12" t="s">
        <v>31</v>
      </c>
      <c r="C39" s="147" t="s">
        <v>0</v>
      </c>
      <c r="D39" s="13">
        <v>1</v>
      </c>
      <c r="E39" s="14"/>
      <c r="F39" s="129">
        <f t="shared" si="0"/>
        <v>0</v>
      </c>
      <c r="G39" s="70"/>
      <c r="H39" s="129">
        <f t="shared" si="1"/>
        <v>0</v>
      </c>
      <c r="I39" s="70"/>
      <c r="J39" s="230"/>
    </row>
    <row r="40" spans="1:10" ht="25.5" thickBot="1">
      <c r="A40" s="33">
        <v>36</v>
      </c>
      <c r="B40" s="12" t="s">
        <v>32</v>
      </c>
      <c r="C40" s="147" t="s">
        <v>0</v>
      </c>
      <c r="D40" s="13">
        <v>1</v>
      </c>
      <c r="E40" s="14"/>
      <c r="F40" s="129">
        <f t="shared" si="0"/>
        <v>0</v>
      </c>
      <c r="G40" s="70"/>
      <c r="H40" s="129">
        <f t="shared" si="1"/>
        <v>0</v>
      </c>
      <c r="I40" s="70"/>
      <c r="J40" s="230"/>
    </row>
    <row r="41" spans="1:10" ht="25.5" thickBot="1">
      <c r="A41" s="33">
        <v>37</v>
      </c>
      <c r="B41" s="12" t="s">
        <v>33</v>
      </c>
      <c r="C41" s="147" t="s">
        <v>0</v>
      </c>
      <c r="D41" s="13">
        <v>1</v>
      </c>
      <c r="E41" s="14"/>
      <c r="F41" s="129">
        <f t="shared" si="0"/>
        <v>0</v>
      </c>
      <c r="G41" s="70"/>
      <c r="H41" s="129">
        <f t="shared" si="1"/>
        <v>0</v>
      </c>
      <c r="I41" s="70"/>
      <c r="J41" s="230"/>
    </row>
    <row r="42" spans="1:10" ht="15.75" thickBot="1">
      <c r="A42" s="33">
        <v>38</v>
      </c>
      <c r="B42" s="12" t="s">
        <v>34</v>
      </c>
      <c r="C42" s="147" t="s">
        <v>0</v>
      </c>
      <c r="D42" s="13">
        <v>1</v>
      </c>
      <c r="E42" s="14"/>
      <c r="F42" s="129">
        <f t="shared" si="0"/>
        <v>0</v>
      </c>
      <c r="G42" s="70"/>
      <c r="H42" s="129">
        <f t="shared" si="1"/>
        <v>0</v>
      </c>
      <c r="I42" s="70"/>
      <c r="J42" s="230"/>
    </row>
    <row r="43" spans="1:10" ht="15.75" thickBot="1">
      <c r="A43" s="33">
        <v>39</v>
      </c>
      <c r="B43" s="12" t="s">
        <v>35</v>
      </c>
      <c r="C43" s="147" t="s">
        <v>0</v>
      </c>
      <c r="D43" s="13">
        <v>1</v>
      </c>
      <c r="E43" s="14"/>
      <c r="F43" s="129">
        <f t="shared" si="0"/>
        <v>0</v>
      </c>
      <c r="G43" s="70"/>
      <c r="H43" s="129">
        <f t="shared" si="1"/>
        <v>0</v>
      </c>
      <c r="I43" s="70"/>
      <c r="J43" s="230"/>
    </row>
    <row r="44" spans="1:10" ht="15.75" thickBot="1">
      <c r="A44" s="33">
        <v>40</v>
      </c>
      <c r="B44" s="12" t="s">
        <v>36</v>
      </c>
      <c r="C44" s="147" t="s">
        <v>0</v>
      </c>
      <c r="D44" s="13">
        <v>1</v>
      </c>
      <c r="E44" s="14"/>
      <c r="F44" s="129">
        <f t="shared" si="0"/>
        <v>0</v>
      </c>
      <c r="G44" s="70"/>
      <c r="H44" s="129">
        <f t="shared" si="1"/>
        <v>0</v>
      </c>
      <c r="I44" s="70"/>
      <c r="J44" s="230"/>
    </row>
    <row r="45" spans="1:10" ht="15.75" thickBot="1">
      <c r="A45" s="33">
        <v>41</v>
      </c>
      <c r="B45" s="12" t="s">
        <v>37</v>
      </c>
      <c r="C45" s="147" t="s">
        <v>0</v>
      </c>
      <c r="D45" s="13">
        <v>1</v>
      </c>
      <c r="E45" s="14"/>
      <c r="F45" s="129">
        <f t="shared" si="0"/>
        <v>0</v>
      </c>
      <c r="G45" s="70"/>
      <c r="H45" s="129">
        <f t="shared" si="1"/>
        <v>0</v>
      </c>
      <c r="I45" s="70"/>
      <c r="J45" s="230"/>
    </row>
    <row r="46" spans="1:10" ht="15.75" thickBot="1">
      <c r="A46" s="33">
        <v>42</v>
      </c>
      <c r="B46" s="12" t="s">
        <v>38</v>
      </c>
      <c r="C46" s="147" t="s">
        <v>0</v>
      </c>
      <c r="D46" s="13">
        <v>1</v>
      </c>
      <c r="E46" s="14"/>
      <c r="F46" s="129">
        <f t="shared" si="0"/>
        <v>0</v>
      </c>
      <c r="G46" s="70"/>
      <c r="H46" s="129">
        <f t="shared" si="1"/>
        <v>0</v>
      </c>
      <c r="I46" s="70"/>
      <c r="J46" s="230"/>
    </row>
    <row r="47" spans="1:10" ht="15.75" thickBot="1">
      <c r="A47" s="33">
        <v>43</v>
      </c>
      <c r="B47" s="12" t="s">
        <v>39</v>
      </c>
      <c r="C47" s="147" t="s">
        <v>0</v>
      </c>
      <c r="D47" s="13">
        <v>1</v>
      </c>
      <c r="E47" s="14"/>
      <c r="F47" s="129">
        <f t="shared" si="0"/>
        <v>0</v>
      </c>
      <c r="G47" s="70"/>
      <c r="H47" s="129">
        <f t="shared" si="1"/>
        <v>0</v>
      </c>
      <c r="I47" s="70"/>
      <c r="J47" s="230"/>
    </row>
    <row r="48" spans="1:10" ht="15.75" thickBot="1">
      <c r="A48" s="33">
        <v>44</v>
      </c>
      <c r="B48" s="12" t="s">
        <v>40</v>
      </c>
      <c r="C48" s="147" t="s">
        <v>0</v>
      </c>
      <c r="D48" s="13">
        <v>1</v>
      </c>
      <c r="E48" s="14"/>
      <c r="F48" s="129">
        <f t="shared" si="0"/>
        <v>0</v>
      </c>
      <c r="G48" s="70"/>
      <c r="H48" s="129">
        <f t="shared" si="1"/>
        <v>0</v>
      </c>
      <c r="I48" s="70"/>
      <c r="J48" s="230"/>
    </row>
    <row r="49" spans="1:10" ht="15.75" thickBot="1">
      <c r="A49" s="33">
        <v>45</v>
      </c>
      <c r="B49" s="12" t="s">
        <v>41</v>
      </c>
      <c r="C49" s="147" t="s">
        <v>0</v>
      </c>
      <c r="D49" s="13">
        <v>1</v>
      </c>
      <c r="E49" s="14"/>
      <c r="F49" s="129">
        <f t="shared" si="0"/>
        <v>0</v>
      </c>
      <c r="G49" s="70"/>
      <c r="H49" s="129">
        <f t="shared" si="1"/>
        <v>0</v>
      </c>
      <c r="I49" s="70"/>
      <c r="J49" s="230"/>
    </row>
    <row r="50" spans="1:10" ht="15.75" thickBot="1">
      <c r="A50" s="33">
        <v>46</v>
      </c>
      <c r="B50" s="12" t="s">
        <v>42</v>
      </c>
      <c r="C50" s="147" t="s">
        <v>0</v>
      </c>
      <c r="D50" s="13">
        <v>1</v>
      </c>
      <c r="E50" s="14"/>
      <c r="F50" s="129">
        <f t="shared" si="0"/>
        <v>0</v>
      </c>
      <c r="G50" s="70"/>
      <c r="H50" s="129">
        <f t="shared" si="1"/>
        <v>0</v>
      </c>
      <c r="I50" s="70"/>
      <c r="J50" s="230"/>
    </row>
    <row r="51" spans="1:10" ht="15.75" thickBot="1">
      <c r="A51" s="33">
        <v>47</v>
      </c>
      <c r="B51" s="12" t="s">
        <v>43</v>
      </c>
      <c r="C51" s="147" t="s">
        <v>0</v>
      </c>
      <c r="D51" s="13">
        <v>1</v>
      </c>
      <c r="E51" s="14"/>
      <c r="F51" s="129">
        <f t="shared" si="0"/>
        <v>0</v>
      </c>
      <c r="G51" s="70"/>
      <c r="H51" s="129">
        <f t="shared" si="1"/>
        <v>0</v>
      </c>
      <c r="I51" s="70"/>
      <c r="J51" s="230"/>
    </row>
    <row r="52" spans="1:10" ht="15.75" thickBot="1">
      <c r="A52" s="33">
        <v>48</v>
      </c>
      <c r="B52" s="12" t="s">
        <v>44</v>
      </c>
      <c r="C52" s="147" t="s">
        <v>0</v>
      </c>
      <c r="D52" s="13">
        <v>1</v>
      </c>
      <c r="E52" s="14"/>
      <c r="F52" s="129">
        <f t="shared" si="0"/>
        <v>0</v>
      </c>
      <c r="G52" s="70"/>
      <c r="H52" s="129">
        <f t="shared" si="1"/>
        <v>0</v>
      </c>
      <c r="I52" s="70"/>
      <c r="J52" s="230"/>
    </row>
    <row r="53" spans="1:10" ht="15.75" thickBot="1">
      <c r="A53" s="33">
        <v>49</v>
      </c>
      <c r="B53" s="37" t="s">
        <v>45</v>
      </c>
      <c r="C53" s="148" t="s">
        <v>0</v>
      </c>
      <c r="D53" s="38">
        <v>1</v>
      </c>
      <c r="E53" s="39"/>
      <c r="F53" s="129">
        <f t="shared" si="0"/>
        <v>0</v>
      </c>
      <c r="G53" s="71"/>
      <c r="H53" s="129">
        <f t="shared" si="1"/>
        <v>0</v>
      </c>
      <c r="I53" s="71"/>
      <c r="J53" s="231"/>
    </row>
    <row r="54" spans="1:10" ht="25.5" thickBot="1">
      <c r="A54" s="33">
        <v>50</v>
      </c>
      <c r="B54" s="40" t="s">
        <v>46</v>
      </c>
      <c r="C54" s="149" t="s">
        <v>0</v>
      </c>
      <c r="D54" s="41">
        <v>1</v>
      </c>
      <c r="E54" s="42"/>
      <c r="F54" s="129">
        <f t="shared" si="0"/>
        <v>0</v>
      </c>
      <c r="G54" s="72"/>
      <c r="H54" s="129">
        <f t="shared" si="1"/>
        <v>0</v>
      </c>
      <c r="I54" s="72"/>
      <c r="J54" s="209" t="s">
        <v>123</v>
      </c>
    </row>
    <row r="55" spans="1:10" ht="25.5" thickBot="1">
      <c r="A55" s="33">
        <v>51</v>
      </c>
      <c r="B55" s="9" t="s">
        <v>47</v>
      </c>
      <c r="C55" s="150" t="s">
        <v>0</v>
      </c>
      <c r="D55" s="10">
        <v>1</v>
      </c>
      <c r="E55" s="11"/>
      <c r="F55" s="129">
        <f t="shared" si="0"/>
        <v>0</v>
      </c>
      <c r="G55" s="73"/>
      <c r="H55" s="129">
        <f t="shared" si="1"/>
        <v>0</v>
      </c>
      <c r="I55" s="73"/>
      <c r="J55" s="210"/>
    </row>
    <row r="56" spans="1:10" ht="25.5" thickBot="1">
      <c r="A56" s="33">
        <v>52</v>
      </c>
      <c r="B56" s="9" t="s">
        <v>48</v>
      </c>
      <c r="C56" s="150" t="s">
        <v>0</v>
      </c>
      <c r="D56" s="10">
        <v>1</v>
      </c>
      <c r="E56" s="11"/>
      <c r="F56" s="129">
        <f t="shared" si="0"/>
        <v>0</v>
      </c>
      <c r="G56" s="73"/>
      <c r="H56" s="129">
        <f t="shared" si="1"/>
        <v>0</v>
      </c>
      <c r="I56" s="73"/>
      <c r="J56" s="210"/>
    </row>
    <row r="57" spans="1:10" ht="25.5" thickBot="1">
      <c r="A57" s="33">
        <v>53</v>
      </c>
      <c r="B57" s="43" t="s">
        <v>49</v>
      </c>
      <c r="C57" s="151" t="s">
        <v>0</v>
      </c>
      <c r="D57" s="44">
        <v>1</v>
      </c>
      <c r="E57" s="45"/>
      <c r="F57" s="129">
        <f t="shared" si="0"/>
        <v>0</v>
      </c>
      <c r="G57" s="79"/>
      <c r="H57" s="129">
        <f t="shared" si="1"/>
        <v>0</v>
      </c>
      <c r="I57" s="79"/>
      <c r="J57" s="211"/>
    </row>
    <row r="58" spans="1:10" ht="15.75" thickBot="1">
      <c r="A58" s="33">
        <v>54</v>
      </c>
      <c r="B58" s="46" t="s">
        <v>50</v>
      </c>
      <c r="C58" s="152" t="s">
        <v>0</v>
      </c>
      <c r="D58" s="47">
        <v>1</v>
      </c>
      <c r="E58" s="48"/>
      <c r="F58" s="129">
        <f t="shared" si="0"/>
        <v>0</v>
      </c>
      <c r="G58" s="23"/>
      <c r="H58" s="129">
        <f t="shared" si="1"/>
        <v>0</v>
      </c>
      <c r="I58" s="23"/>
      <c r="J58" s="235" t="s">
        <v>124</v>
      </c>
    </row>
    <row r="59" spans="1:10" ht="15.75" thickBot="1">
      <c r="A59" s="33">
        <v>55</v>
      </c>
      <c r="B59" s="21" t="s">
        <v>51</v>
      </c>
      <c r="C59" s="153" t="s">
        <v>0</v>
      </c>
      <c r="D59" s="22">
        <v>1</v>
      </c>
      <c r="E59" s="23"/>
      <c r="F59" s="129">
        <f t="shared" si="0"/>
        <v>0</v>
      </c>
      <c r="G59" s="23"/>
      <c r="H59" s="129">
        <f t="shared" si="1"/>
        <v>0</v>
      </c>
      <c r="I59" s="23"/>
      <c r="J59" s="236"/>
    </row>
    <row r="60" spans="1:10" ht="15.75" thickBot="1">
      <c r="A60" s="33">
        <v>56</v>
      </c>
      <c r="B60" s="21" t="s">
        <v>52</v>
      </c>
      <c r="C60" s="153" t="s">
        <v>0</v>
      </c>
      <c r="D60" s="22">
        <v>1</v>
      </c>
      <c r="E60" s="23"/>
      <c r="F60" s="129">
        <f t="shared" si="0"/>
        <v>0</v>
      </c>
      <c r="G60" s="23"/>
      <c r="H60" s="129">
        <f t="shared" si="1"/>
        <v>0</v>
      </c>
      <c r="I60" s="23"/>
      <c r="J60" s="236"/>
    </row>
    <row r="61" spans="1:10" ht="15.75" thickBot="1">
      <c r="A61" s="33">
        <v>57</v>
      </c>
      <c r="B61" s="21" t="s">
        <v>53</v>
      </c>
      <c r="C61" s="153" t="s">
        <v>0</v>
      </c>
      <c r="D61" s="22">
        <v>1</v>
      </c>
      <c r="E61" s="23"/>
      <c r="F61" s="129">
        <f t="shared" si="0"/>
        <v>0</v>
      </c>
      <c r="G61" s="23"/>
      <c r="H61" s="129">
        <f t="shared" si="1"/>
        <v>0</v>
      </c>
      <c r="I61" s="23"/>
      <c r="J61" s="236"/>
    </row>
    <row r="62" spans="1:10" ht="15.75" thickBot="1">
      <c r="A62" s="33">
        <v>58</v>
      </c>
      <c r="B62" s="21" t="s">
        <v>54</v>
      </c>
      <c r="C62" s="153" t="s">
        <v>0</v>
      </c>
      <c r="D62" s="22">
        <v>1</v>
      </c>
      <c r="E62" s="23"/>
      <c r="F62" s="129">
        <f t="shared" si="0"/>
        <v>0</v>
      </c>
      <c r="G62" s="23"/>
      <c r="H62" s="129">
        <f t="shared" si="1"/>
        <v>0</v>
      </c>
      <c r="I62" s="23"/>
      <c r="J62" s="236"/>
    </row>
    <row r="63" spans="1:10" ht="15.75" thickBot="1">
      <c r="A63" s="33">
        <v>59</v>
      </c>
      <c r="B63" s="21" t="s">
        <v>55</v>
      </c>
      <c r="C63" s="153" t="s">
        <v>0</v>
      </c>
      <c r="D63" s="22">
        <v>1</v>
      </c>
      <c r="E63" s="23"/>
      <c r="F63" s="129">
        <f t="shared" si="0"/>
        <v>0</v>
      </c>
      <c r="G63" s="23"/>
      <c r="H63" s="129">
        <f t="shared" si="1"/>
        <v>0</v>
      </c>
      <c r="I63" s="23"/>
      <c r="J63" s="236"/>
    </row>
    <row r="64" spans="1:10" ht="15.75" thickBot="1">
      <c r="A64" s="33">
        <v>60</v>
      </c>
      <c r="B64" s="21" t="s">
        <v>56</v>
      </c>
      <c r="C64" s="153" t="s">
        <v>0</v>
      </c>
      <c r="D64" s="22">
        <v>1</v>
      </c>
      <c r="E64" s="23"/>
      <c r="F64" s="129">
        <f t="shared" si="0"/>
        <v>0</v>
      </c>
      <c r="G64" s="23"/>
      <c r="H64" s="129">
        <f t="shared" si="1"/>
        <v>0</v>
      </c>
      <c r="I64" s="23"/>
      <c r="J64" s="236"/>
    </row>
    <row r="65" spans="1:10" ht="15.75" thickBot="1">
      <c r="A65" s="33">
        <v>61</v>
      </c>
      <c r="B65" s="21" t="s">
        <v>57</v>
      </c>
      <c r="C65" s="153" t="s">
        <v>0</v>
      </c>
      <c r="D65" s="22">
        <v>1</v>
      </c>
      <c r="E65" s="23"/>
      <c r="F65" s="129">
        <f t="shared" si="0"/>
        <v>0</v>
      </c>
      <c r="G65" s="23"/>
      <c r="H65" s="129">
        <f t="shared" si="1"/>
        <v>0</v>
      </c>
      <c r="I65" s="23"/>
      <c r="J65" s="236"/>
    </row>
    <row r="66" spans="1:10" ht="15.75" thickBot="1">
      <c r="A66" s="33">
        <v>62</v>
      </c>
      <c r="B66" s="21" t="s">
        <v>58</v>
      </c>
      <c r="C66" s="153" t="s">
        <v>0</v>
      </c>
      <c r="D66" s="22">
        <v>1</v>
      </c>
      <c r="E66" s="23"/>
      <c r="F66" s="129">
        <f t="shared" si="0"/>
        <v>0</v>
      </c>
      <c r="G66" s="23"/>
      <c r="H66" s="129">
        <f t="shared" si="1"/>
        <v>0</v>
      </c>
      <c r="I66" s="23"/>
      <c r="J66" s="236"/>
    </row>
    <row r="67" spans="1:10" ht="15.75" thickBot="1">
      <c r="A67" s="33">
        <v>63</v>
      </c>
      <c r="B67" s="21" t="s">
        <v>59</v>
      </c>
      <c r="C67" s="153" t="s">
        <v>0</v>
      </c>
      <c r="D67" s="22">
        <v>1</v>
      </c>
      <c r="E67" s="23"/>
      <c r="F67" s="129">
        <f t="shared" si="0"/>
        <v>0</v>
      </c>
      <c r="G67" s="23"/>
      <c r="H67" s="129">
        <f t="shared" si="1"/>
        <v>0</v>
      </c>
      <c r="I67" s="23"/>
      <c r="J67" s="236"/>
    </row>
    <row r="68" spans="1:10" ht="15.75" thickBot="1">
      <c r="A68" s="33">
        <v>64</v>
      </c>
      <c r="B68" s="21" t="s">
        <v>181</v>
      </c>
      <c r="C68" s="153"/>
      <c r="D68" s="22"/>
      <c r="E68" s="23"/>
      <c r="F68" s="129">
        <f t="shared" si="0"/>
        <v>0</v>
      </c>
      <c r="G68" s="23"/>
      <c r="H68" s="129">
        <f t="shared" si="0"/>
        <v>0</v>
      </c>
      <c r="I68" s="23"/>
      <c r="J68" s="236"/>
    </row>
    <row r="69" spans="1:10" ht="15.75" thickBot="1">
      <c r="A69" s="33">
        <v>65</v>
      </c>
      <c r="B69" s="21" t="s">
        <v>60</v>
      </c>
      <c r="C69" s="153" t="s">
        <v>0</v>
      </c>
      <c r="D69" s="22">
        <v>1</v>
      </c>
      <c r="E69" s="23"/>
      <c r="F69" s="129">
        <f t="shared" si="0"/>
        <v>0</v>
      </c>
      <c r="G69" s="23"/>
      <c r="H69" s="129">
        <f t="shared" si="1"/>
        <v>0</v>
      </c>
      <c r="I69" s="23"/>
      <c r="J69" s="236"/>
    </row>
    <row r="70" spans="1:10" ht="15.75" thickBot="1">
      <c r="A70" s="33">
        <v>66</v>
      </c>
      <c r="B70" s="21" t="s">
        <v>61</v>
      </c>
      <c r="C70" s="153" t="s">
        <v>0</v>
      </c>
      <c r="D70" s="22">
        <v>1</v>
      </c>
      <c r="E70" s="23"/>
      <c r="F70" s="129">
        <f t="shared" si="0"/>
        <v>0</v>
      </c>
      <c r="G70" s="23"/>
      <c r="H70" s="129">
        <f t="shared" si="1"/>
        <v>0</v>
      </c>
      <c r="I70" s="23"/>
      <c r="J70" s="236"/>
    </row>
    <row r="71" spans="1:10" ht="15.75" thickBot="1">
      <c r="A71" s="33">
        <v>67</v>
      </c>
      <c r="B71" s="21" t="s">
        <v>62</v>
      </c>
      <c r="C71" s="153" t="s">
        <v>0</v>
      </c>
      <c r="D71" s="22">
        <v>1</v>
      </c>
      <c r="E71" s="23"/>
      <c r="F71" s="129">
        <f t="shared" si="0"/>
        <v>0</v>
      </c>
      <c r="G71" s="23"/>
      <c r="H71" s="129">
        <f t="shared" si="1"/>
        <v>0</v>
      </c>
      <c r="I71" s="23"/>
      <c r="J71" s="236"/>
    </row>
    <row r="72" spans="1:10" ht="15.75" thickBot="1">
      <c r="A72" s="33">
        <v>68</v>
      </c>
      <c r="B72" s="21" t="s">
        <v>63</v>
      </c>
      <c r="C72" s="153" t="s">
        <v>0</v>
      </c>
      <c r="D72" s="22">
        <v>1</v>
      </c>
      <c r="E72" s="23"/>
      <c r="F72" s="129">
        <f t="shared" si="0"/>
        <v>0</v>
      </c>
      <c r="G72" s="23"/>
      <c r="H72" s="129">
        <f t="shared" si="1"/>
        <v>0</v>
      </c>
      <c r="I72" s="23"/>
      <c r="J72" s="236"/>
    </row>
    <row r="73" spans="1:10" ht="15.75" thickBot="1">
      <c r="A73" s="33">
        <v>69</v>
      </c>
      <c r="B73" s="21" t="s">
        <v>64</v>
      </c>
      <c r="C73" s="153" t="s">
        <v>0</v>
      </c>
      <c r="D73" s="22">
        <v>1</v>
      </c>
      <c r="E73" s="23"/>
      <c r="F73" s="129">
        <f t="shared" si="0"/>
        <v>0</v>
      </c>
      <c r="G73" s="23"/>
      <c r="H73" s="129">
        <f t="shared" si="1"/>
        <v>0</v>
      </c>
      <c r="I73" s="23"/>
      <c r="J73" s="236"/>
    </row>
    <row r="74" spans="1:10" ht="15.75" thickBot="1">
      <c r="A74" s="33">
        <v>70</v>
      </c>
      <c r="B74" s="21" t="s">
        <v>65</v>
      </c>
      <c r="C74" s="153" t="s">
        <v>0</v>
      </c>
      <c r="D74" s="22">
        <v>1</v>
      </c>
      <c r="E74" s="23"/>
      <c r="F74" s="129">
        <f t="shared" si="0"/>
        <v>0</v>
      </c>
      <c r="G74" s="23"/>
      <c r="H74" s="129">
        <f t="shared" si="1"/>
        <v>0</v>
      </c>
      <c r="I74" s="23"/>
      <c r="J74" s="236"/>
    </row>
    <row r="75" spans="1:10" ht="15.75" thickBot="1">
      <c r="A75" s="33">
        <v>71</v>
      </c>
      <c r="B75" s="21" t="s">
        <v>66</v>
      </c>
      <c r="C75" s="153" t="s">
        <v>0</v>
      </c>
      <c r="D75" s="22">
        <v>1</v>
      </c>
      <c r="E75" s="23"/>
      <c r="F75" s="129">
        <f t="shared" si="0"/>
        <v>0</v>
      </c>
      <c r="G75" s="23"/>
      <c r="H75" s="129">
        <f t="shared" si="1"/>
        <v>0</v>
      </c>
      <c r="I75" s="23"/>
      <c r="J75" s="236"/>
    </row>
    <row r="76" spans="1:10" ht="15.75" thickBot="1">
      <c r="A76" s="33">
        <v>72</v>
      </c>
      <c r="B76" s="21" t="s">
        <v>67</v>
      </c>
      <c r="C76" s="153" t="s">
        <v>0</v>
      </c>
      <c r="D76" s="22">
        <v>1</v>
      </c>
      <c r="E76" s="23"/>
      <c r="F76" s="129">
        <f t="shared" si="0"/>
        <v>0</v>
      </c>
      <c r="G76" s="23"/>
      <c r="H76" s="129">
        <f t="shared" si="1"/>
        <v>0</v>
      </c>
      <c r="I76" s="23"/>
      <c r="J76" s="236"/>
    </row>
    <row r="77" spans="1:10" ht="15.75" thickBot="1">
      <c r="A77" s="33">
        <v>73</v>
      </c>
      <c r="B77" s="21" t="s">
        <v>15</v>
      </c>
      <c r="C77" s="153" t="s">
        <v>0</v>
      </c>
      <c r="D77" s="22">
        <v>1</v>
      </c>
      <c r="E77" s="23"/>
      <c r="F77" s="129">
        <f t="shared" si="0"/>
        <v>0</v>
      </c>
      <c r="G77" s="23"/>
      <c r="H77" s="129">
        <f t="shared" si="1"/>
        <v>0</v>
      </c>
      <c r="I77" s="23"/>
      <c r="J77" s="236"/>
    </row>
    <row r="78" spans="1:10" ht="15.75" thickBot="1">
      <c r="A78" s="33">
        <v>74</v>
      </c>
      <c r="B78" s="21" t="s">
        <v>16</v>
      </c>
      <c r="C78" s="153" t="s">
        <v>0</v>
      </c>
      <c r="D78" s="22">
        <v>1</v>
      </c>
      <c r="E78" s="23"/>
      <c r="F78" s="129">
        <f t="shared" si="0"/>
        <v>0</v>
      </c>
      <c r="G78" s="23"/>
      <c r="H78" s="129">
        <f t="shared" si="1"/>
        <v>0</v>
      </c>
      <c r="I78" s="23"/>
      <c r="J78" s="236"/>
    </row>
    <row r="79" spans="1:10" ht="15.75" thickBot="1">
      <c r="A79" s="33">
        <v>75</v>
      </c>
      <c r="B79" s="21" t="s">
        <v>17</v>
      </c>
      <c r="C79" s="153" t="s">
        <v>0</v>
      </c>
      <c r="D79" s="22">
        <v>1</v>
      </c>
      <c r="E79" s="23"/>
      <c r="F79" s="129">
        <f t="shared" si="0"/>
        <v>0</v>
      </c>
      <c r="G79" s="23"/>
      <c r="H79" s="129">
        <f t="shared" si="1"/>
        <v>0</v>
      </c>
      <c r="I79" s="23"/>
      <c r="J79" s="236"/>
    </row>
    <row r="80" spans="1:10" ht="15.75" thickBot="1">
      <c r="A80" s="33">
        <v>76</v>
      </c>
      <c r="B80" s="21" t="s">
        <v>18</v>
      </c>
      <c r="C80" s="153" t="s">
        <v>0</v>
      </c>
      <c r="D80" s="22">
        <v>1</v>
      </c>
      <c r="E80" s="23"/>
      <c r="F80" s="129">
        <f t="shared" si="0"/>
        <v>0</v>
      </c>
      <c r="G80" s="23"/>
      <c r="H80" s="129">
        <f t="shared" si="1"/>
        <v>0</v>
      </c>
      <c r="I80" s="23"/>
      <c r="J80" s="236"/>
    </row>
    <row r="81" spans="1:10" ht="15.75" thickBot="1">
      <c r="A81" s="33">
        <v>77</v>
      </c>
      <c r="B81" s="21" t="s">
        <v>19</v>
      </c>
      <c r="C81" s="153" t="s">
        <v>0</v>
      </c>
      <c r="D81" s="22">
        <v>1</v>
      </c>
      <c r="E81" s="23"/>
      <c r="F81" s="129">
        <f t="shared" si="0"/>
        <v>0</v>
      </c>
      <c r="G81" s="23"/>
      <c r="H81" s="129">
        <f t="shared" si="1"/>
        <v>0</v>
      </c>
      <c r="I81" s="23"/>
      <c r="J81" s="236"/>
    </row>
    <row r="82" spans="1:10" ht="15.75" thickBot="1">
      <c r="A82" s="33">
        <v>78</v>
      </c>
      <c r="B82" s="21" t="s">
        <v>14</v>
      </c>
      <c r="C82" s="153" t="s">
        <v>0</v>
      </c>
      <c r="D82" s="22">
        <v>1</v>
      </c>
      <c r="E82" s="23"/>
      <c r="F82" s="129">
        <f t="shared" si="0"/>
        <v>0</v>
      </c>
      <c r="G82" s="23"/>
      <c r="H82" s="129">
        <f t="shared" si="1"/>
        <v>0</v>
      </c>
      <c r="I82" s="23"/>
      <c r="J82" s="236"/>
    </row>
    <row r="83" spans="1:10" ht="15.75" thickBot="1">
      <c r="A83" s="33">
        <v>79</v>
      </c>
      <c r="B83" s="52" t="s">
        <v>91</v>
      </c>
      <c r="C83" s="154" t="s">
        <v>0</v>
      </c>
      <c r="D83" s="53">
        <v>1</v>
      </c>
      <c r="E83" s="54"/>
      <c r="F83" s="129">
        <f t="shared" ref="F83:H332" si="2">D83*E83</f>
        <v>0</v>
      </c>
      <c r="G83" s="23"/>
      <c r="H83" s="129">
        <f t="shared" ref="H83:H332" si="3">F83+G83</f>
        <v>0</v>
      </c>
      <c r="I83" s="23"/>
      <c r="J83" s="236"/>
    </row>
    <row r="84" spans="1:10" ht="15.75" thickBot="1">
      <c r="A84" s="33">
        <v>80</v>
      </c>
      <c r="B84" s="55" t="s">
        <v>68</v>
      </c>
      <c r="C84" s="155" t="s">
        <v>0</v>
      </c>
      <c r="D84" s="56">
        <v>1</v>
      </c>
      <c r="E84" s="57"/>
      <c r="F84" s="129">
        <f t="shared" si="2"/>
        <v>0</v>
      </c>
      <c r="G84" s="17"/>
      <c r="H84" s="130">
        <f t="shared" si="3"/>
        <v>0</v>
      </c>
      <c r="I84" s="17"/>
      <c r="J84" s="232" t="s">
        <v>333</v>
      </c>
    </row>
    <row r="85" spans="1:10" ht="15.75" thickBot="1">
      <c r="A85" s="33">
        <v>81</v>
      </c>
      <c r="B85" s="15" t="s">
        <v>69</v>
      </c>
      <c r="C85" s="156" t="s">
        <v>0</v>
      </c>
      <c r="D85" s="16">
        <v>1</v>
      </c>
      <c r="E85" s="17"/>
      <c r="F85" s="129">
        <f t="shared" si="2"/>
        <v>0</v>
      </c>
      <c r="G85" s="17"/>
      <c r="H85" s="130">
        <f t="shared" si="3"/>
        <v>0</v>
      </c>
      <c r="I85" s="17"/>
      <c r="J85" s="233"/>
    </row>
    <row r="86" spans="1:10" ht="15.75" thickBot="1">
      <c r="A86" s="33">
        <v>82</v>
      </c>
      <c r="B86" s="15" t="s">
        <v>335</v>
      </c>
      <c r="C86" s="156" t="s">
        <v>0</v>
      </c>
      <c r="D86" s="16">
        <v>1</v>
      </c>
      <c r="E86" s="17"/>
      <c r="F86" s="129">
        <f t="shared" si="2"/>
        <v>0</v>
      </c>
      <c r="G86" s="17"/>
      <c r="H86" s="130">
        <f t="shared" si="3"/>
        <v>0</v>
      </c>
      <c r="I86" s="17"/>
      <c r="J86" s="233"/>
    </row>
    <row r="87" spans="1:10" ht="15.75" thickBot="1">
      <c r="A87" s="33">
        <v>83</v>
      </c>
      <c r="B87" s="15" t="s">
        <v>70</v>
      </c>
      <c r="C87" s="156" t="s">
        <v>0</v>
      </c>
      <c r="D87" s="16">
        <v>1</v>
      </c>
      <c r="E87" s="17"/>
      <c r="F87" s="129">
        <f t="shared" si="2"/>
        <v>0</v>
      </c>
      <c r="G87" s="17"/>
      <c r="H87" s="130">
        <f t="shared" si="3"/>
        <v>0</v>
      </c>
      <c r="I87" s="17"/>
      <c r="J87" s="233"/>
    </row>
    <row r="88" spans="1:10" ht="15.75" thickBot="1">
      <c r="A88" s="33">
        <v>84</v>
      </c>
      <c r="B88" s="15" t="s">
        <v>71</v>
      </c>
      <c r="C88" s="156" t="s">
        <v>0</v>
      </c>
      <c r="D88" s="16">
        <v>1</v>
      </c>
      <c r="E88" s="17"/>
      <c r="F88" s="129">
        <f t="shared" si="2"/>
        <v>0</v>
      </c>
      <c r="G88" s="17"/>
      <c r="H88" s="131">
        <f t="shared" si="3"/>
        <v>0</v>
      </c>
      <c r="I88" s="17"/>
      <c r="J88" s="233"/>
    </row>
    <row r="89" spans="1:10" ht="15.75" thickBot="1">
      <c r="A89" s="33">
        <v>85</v>
      </c>
      <c r="B89" s="125" t="s">
        <v>203</v>
      </c>
      <c r="C89" s="156" t="s">
        <v>0</v>
      </c>
      <c r="D89" s="16"/>
      <c r="E89" s="17"/>
      <c r="F89" s="129">
        <f t="shared" si="2"/>
        <v>0</v>
      </c>
      <c r="G89" s="17"/>
      <c r="H89" s="129"/>
      <c r="I89" s="17"/>
      <c r="J89" s="233"/>
    </row>
    <row r="90" spans="1:10" ht="15.75" thickBot="1">
      <c r="A90" s="33">
        <v>86</v>
      </c>
      <c r="B90" s="126" t="s">
        <v>204</v>
      </c>
      <c r="C90" s="156" t="s">
        <v>0</v>
      </c>
      <c r="D90" s="16">
        <v>1</v>
      </c>
      <c r="E90" s="17"/>
      <c r="F90" s="129">
        <f t="shared" si="2"/>
        <v>0</v>
      </c>
      <c r="G90" s="17"/>
      <c r="H90" s="129">
        <f t="shared" si="3"/>
        <v>0</v>
      </c>
      <c r="I90" s="17"/>
      <c r="J90" s="233"/>
    </row>
    <row r="91" spans="1:10" ht="15.75" thickBot="1">
      <c r="A91" s="33">
        <v>87</v>
      </c>
      <c r="B91" s="126" t="s">
        <v>205</v>
      </c>
      <c r="C91" s="156" t="s">
        <v>0</v>
      </c>
      <c r="D91" s="16">
        <v>1</v>
      </c>
      <c r="E91" s="17"/>
      <c r="F91" s="129">
        <f t="shared" si="2"/>
        <v>0</v>
      </c>
      <c r="G91" s="17"/>
      <c r="H91" s="129">
        <f t="shared" si="3"/>
        <v>0</v>
      </c>
      <c r="I91" s="17"/>
      <c r="J91" s="233"/>
    </row>
    <row r="92" spans="1:10" ht="15.75" thickBot="1">
      <c r="A92" s="33">
        <v>88</v>
      </c>
      <c r="B92" s="126" t="s">
        <v>206</v>
      </c>
      <c r="C92" s="156" t="s">
        <v>0</v>
      </c>
      <c r="D92" s="16">
        <v>1</v>
      </c>
      <c r="E92" s="17"/>
      <c r="F92" s="129">
        <f t="shared" si="2"/>
        <v>0</v>
      </c>
      <c r="G92" s="17"/>
      <c r="H92" s="129">
        <f t="shared" si="3"/>
        <v>0</v>
      </c>
      <c r="I92" s="17"/>
      <c r="J92" s="233"/>
    </row>
    <row r="93" spans="1:10" ht="15.75" thickBot="1">
      <c r="A93" s="33">
        <v>89</v>
      </c>
      <c r="B93" s="127" t="s">
        <v>207</v>
      </c>
      <c r="C93" s="156" t="s">
        <v>0</v>
      </c>
      <c r="D93" s="16">
        <v>1</v>
      </c>
      <c r="E93" s="17"/>
      <c r="F93" s="129">
        <f t="shared" si="2"/>
        <v>0</v>
      </c>
      <c r="G93" s="17"/>
      <c r="H93" s="129">
        <f t="shared" si="3"/>
        <v>0</v>
      </c>
      <c r="I93" s="17"/>
      <c r="J93" s="233"/>
    </row>
    <row r="94" spans="1:10" ht="15.75" thickBot="1">
      <c r="A94" s="33">
        <v>90</v>
      </c>
      <c r="B94" s="128" t="s">
        <v>208</v>
      </c>
      <c r="C94" s="156" t="s">
        <v>0</v>
      </c>
      <c r="D94" s="16">
        <v>1</v>
      </c>
      <c r="E94" s="17"/>
      <c r="F94" s="129">
        <f t="shared" si="2"/>
        <v>0</v>
      </c>
      <c r="G94" s="17"/>
      <c r="H94" s="129">
        <f t="shared" si="3"/>
        <v>0</v>
      </c>
      <c r="I94" s="17"/>
      <c r="J94" s="233"/>
    </row>
    <row r="95" spans="1:10" ht="15.75" thickBot="1">
      <c r="A95" s="33">
        <v>91</v>
      </c>
      <c r="B95" s="123" t="s">
        <v>209</v>
      </c>
      <c r="C95" s="156" t="s">
        <v>0</v>
      </c>
      <c r="D95" s="16">
        <v>1</v>
      </c>
      <c r="E95" s="17"/>
      <c r="F95" s="129">
        <f t="shared" si="2"/>
        <v>0</v>
      </c>
      <c r="G95" s="17"/>
      <c r="H95" s="129">
        <f t="shared" si="3"/>
        <v>0</v>
      </c>
      <c r="I95" s="17"/>
      <c r="J95" s="233"/>
    </row>
    <row r="96" spans="1:10" ht="15.75" thickBot="1">
      <c r="A96" s="33">
        <v>92</v>
      </c>
      <c r="B96" s="124" t="s">
        <v>210</v>
      </c>
      <c r="C96" s="156" t="s">
        <v>0</v>
      </c>
      <c r="D96" s="16">
        <v>1</v>
      </c>
      <c r="E96" s="17"/>
      <c r="F96" s="129">
        <f t="shared" si="2"/>
        <v>0</v>
      </c>
      <c r="G96" s="17"/>
      <c r="H96" s="129">
        <f t="shared" si="3"/>
        <v>0</v>
      </c>
      <c r="I96" s="17"/>
      <c r="J96" s="233"/>
    </row>
    <row r="97" spans="1:10" ht="15.75" thickBot="1">
      <c r="A97" s="33">
        <v>93</v>
      </c>
      <c r="B97" s="124" t="s">
        <v>211</v>
      </c>
      <c r="C97" s="156" t="s">
        <v>0</v>
      </c>
      <c r="D97" s="16">
        <v>1</v>
      </c>
      <c r="E97" s="17"/>
      <c r="F97" s="129">
        <f t="shared" si="2"/>
        <v>0</v>
      </c>
      <c r="G97" s="17"/>
      <c r="H97" s="129">
        <f t="shared" si="3"/>
        <v>0</v>
      </c>
      <c r="I97" s="17"/>
      <c r="J97" s="233"/>
    </row>
    <row r="98" spans="1:10" ht="15.75" thickBot="1">
      <c r="A98" s="33">
        <v>94</v>
      </c>
      <c r="B98" s="124" t="s">
        <v>212</v>
      </c>
      <c r="C98" s="156" t="s">
        <v>0</v>
      </c>
      <c r="D98" s="16">
        <v>1</v>
      </c>
      <c r="E98" s="17"/>
      <c r="F98" s="129">
        <f t="shared" si="2"/>
        <v>0</v>
      </c>
      <c r="G98" s="17"/>
      <c r="H98" s="129">
        <f t="shared" si="3"/>
        <v>0</v>
      </c>
      <c r="I98" s="17"/>
      <c r="J98" s="233"/>
    </row>
    <row r="99" spans="1:10" ht="15.75" thickBot="1">
      <c r="A99" s="33">
        <v>95</v>
      </c>
      <c r="B99" s="124" t="s">
        <v>213</v>
      </c>
      <c r="C99" s="156" t="s">
        <v>0</v>
      </c>
      <c r="D99" s="16">
        <v>1</v>
      </c>
      <c r="E99" s="17"/>
      <c r="F99" s="129">
        <f t="shared" si="2"/>
        <v>0</v>
      </c>
      <c r="G99" s="17"/>
      <c r="H99" s="129">
        <f t="shared" si="3"/>
        <v>0</v>
      </c>
      <c r="I99" s="17"/>
      <c r="J99" s="233"/>
    </row>
    <row r="100" spans="1:10" ht="15.75" thickBot="1">
      <c r="A100" s="33">
        <v>96</v>
      </c>
      <c r="B100" s="124" t="s">
        <v>214</v>
      </c>
      <c r="C100" s="156" t="s">
        <v>0</v>
      </c>
      <c r="D100" s="16">
        <v>1</v>
      </c>
      <c r="E100" s="17"/>
      <c r="F100" s="129">
        <f t="shared" si="2"/>
        <v>0</v>
      </c>
      <c r="G100" s="17"/>
      <c r="H100" s="129">
        <f t="shared" si="3"/>
        <v>0</v>
      </c>
      <c r="I100" s="17"/>
      <c r="J100" s="233"/>
    </row>
    <row r="101" spans="1:10" ht="15.75" thickBot="1">
      <c r="A101" s="33">
        <v>97</v>
      </c>
      <c r="B101" s="124" t="s">
        <v>215</v>
      </c>
      <c r="C101" s="156" t="s">
        <v>0</v>
      </c>
      <c r="D101" s="16">
        <v>1</v>
      </c>
      <c r="E101" s="17"/>
      <c r="F101" s="129">
        <f t="shared" si="2"/>
        <v>0</v>
      </c>
      <c r="G101" s="17"/>
      <c r="H101" s="129">
        <f t="shared" si="3"/>
        <v>0</v>
      </c>
      <c r="I101" s="17"/>
      <c r="J101" s="233"/>
    </row>
    <row r="102" spans="1:10" ht="15.75" thickBot="1">
      <c r="A102" s="33">
        <v>98</v>
      </c>
      <c r="B102" s="124" t="s">
        <v>216</v>
      </c>
      <c r="C102" s="156" t="s">
        <v>0</v>
      </c>
      <c r="D102" s="16">
        <v>1</v>
      </c>
      <c r="E102" s="17"/>
      <c r="F102" s="129">
        <f t="shared" si="2"/>
        <v>0</v>
      </c>
      <c r="G102" s="17"/>
      <c r="H102" s="129">
        <f t="shared" si="3"/>
        <v>0</v>
      </c>
      <c r="I102" s="17"/>
      <c r="J102" s="233"/>
    </row>
    <row r="103" spans="1:10" ht="15.75" thickBot="1">
      <c r="A103" s="33">
        <v>99</v>
      </c>
      <c r="B103" s="124" t="s">
        <v>217</v>
      </c>
      <c r="C103" s="156" t="s">
        <v>0</v>
      </c>
      <c r="D103" s="16">
        <v>1</v>
      </c>
      <c r="E103" s="17"/>
      <c r="F103" s="129">
        <f t="shared" si="2"/>
        <v>0</v>
      </c>
      <c r="G103" s="17"/>
      <c r="H103" s="129">
        <f t="shared" si="3"/>
        <v>0</v>
      </c>
      <c r="I103" s="17"/>
      <c r="J103" s="233"/>
    </row>
    <row r="104" spans="1:10" ht="15.75" thickBot="1">
      <c r="A104" s="33">
        <v>100</v>
      </c>
      <c r="B104" s="124" t="s">
        <v>218</v>
      </c>
      <c r="C104" s="156" t="s">
        <v>0</v>
      </c>
      <c r="D104" s="16">
        <v>1</v>
      </c>
      <c r="E104" s="17"/>
      <c r="F104" s="129">
        <f t="shared" si="2"/>
        <v>0</v>
      </c>
      <c r="G104" s="17"/>
      <c r="H104" s="129">
        <f t="shared" si="3"/>
        <v>0</v>
      </c>
      <c r="I104" s="17"/>
      <c r="J104" s="233"/>
    </row>
    <row r="105" spans="1:10" ht="15.75" thickBot="1">
      <c r="A105" s="33">
        <v>101</v>
      </c>
      <c r="B105" s="124" t="s">
        <v>219</v>
      </c>
      <c r="C105" s="156" t="s">
        <v>0</v>
      </c>
      <c r="D105" s="16">
        <v>1</v>
      </c>
      <c r="E105" s="17"/>
      <c r="F105" s="129">
        <f t="shared" si="2"/>
        <v>0</v>
      </c>
      <c r="G105" s="17"/>
      <c r="H105" s="129">
        <f t="shared" si="3"/>
        <v>0</v>
      </c>
      <c r="I105" s="17"/>
      <c r="J105" s="233"/>
    </row>
    <row r="106" spans="1:10" ht="15.75" thickBot="1">
      <c r="A106" s="33">
        <v>102</v>
      </c>
      <c r="B106" s="124" t="s">
        <v>220</v>
      </c>
      <c r="C106" s="156" t="s">
        <v>0</v>
      </c>
      <c r="D106" s="16">
        <v>1</v>
      </c>
      <c r="E106" s="17"/>
      <c r="F106" s="129">
        <f t="shared" si="2"/>
        <v>0</v>
      </c>
      <c r="G106" s="17"/>
      <c r="H106" s="129">
        <f t="shared" si="3"/>
        <v>0</v>
      </c>
      <c r="I106" s="17"/>
      <c r="J106" s="233"/>
    </row>
    <row r="107" spans="1:10" ht="15.75" thickBot="1">
      <c r="A107" s="33">
        <v>103</v>
      </c>
      <c r="B107" s="124" t="s">
        <v>221</v>
      </c>
      <c r="C107" s="156" t="s">
        <v>0</v>
      </c>
      <c r="D107" s="16">
        <v>1</v>
      </c>
      <c r="E107" s="17"/>
      <c r="F107" s="129">
        <f t="shared" si="2"/>
        <v>0</v>
      </c>
      <c r="G107" s="17"/>
      <c r="H107" s="129">
        <f t="shared" si="3"/>
        <v>0</v>
      </c>
      <c r="I107" s="17"/>
      <c r="J107" s="233"/>
    </row>
    <row r="108" spans="1:10" ht="15.75" thickBot="1">
      <c r="A108" s="33">
        <v>104</v>
      </c>
      <c r="B108" s="124" t="s">
        <v>222</v>
      </c>
      <c r="C108" s="156" t="s">
        <v>0</v>
      </c>
      <c r="D108" s="16">
        <v>1</v>
      </c>
      <c r="E108" s="17"/>
      <c r="F108" s="129">
        <f t="shared" si="2"/>
        <v>0</v>
      </c>
      <c r="G108" s="17"/>
      <c r="H108" s="129">
        <f t="shared" si="3"/>
        <v>0</v>
      </c>
      <c r="I108" s="17"/>
      <c r="J108" s="233"/>
    </row>
    <row r="109" spans="1:10" ht="15.75" thickBot="1">
      <c r="A109" s="33">
        <v>105</v>
      </c>
      <c r="B109" s="124" t="s">
        <v>223</v>
      </c>
      <c r="C109" s="156" t="s">
        <v>0</v>
      </c>
      <c r="D109" s="16">
        <v>1</v>
      </c>
      <c r="E109" s="17"/>
      <c r="F109" s="129">
        <f t="shared" si="2"/>
        <v>0</v>
      </c>
      <c r="G109" s="17"/>
      <c r="H109" s="129">
        <f t="shared" si="3"/>
        <v>0</v>
      </c>
      <c r="I109" s="17"/>
      <c r="J109" s="233"/>
    </row>
    <row r="110" spans="1:10" ht="15.75" thickBot="1">
      <c r="A110" s="33">
        <v>106</v>
      </c>
      <c r="B110" s="124" t="s">
        <v>224</v>
      </c>
      <c r="C110" s="156" t="s">
        <v>0</v>
      </c>
      <c r="D110" s="16">
        <v>1</v>
      </c>
      <c r="E110" s="17"/>
      <c r="F110" s="129">
        <f t="shared" si="2"/>
        <v>0</v>
      </c>
      <c r="G110" s="17"/>
      <c r="H110" s="129">
        <f t="shared" si="3"/>
        <v>0</v>
      </c>
      <c r="I110" s="17"/>
      <c r="J110" s="233"/>
    </row>
    <row r="111" spans="1:10" ht="15.75" thickBot="1">
      <c r="A111" s="33">
        <v>107</v>
      </c>
      <c r="B111" s="124" t="s">
        <v>225</v>
      </c>
      <c r="C111" s="156" t="s">
        <v>0</v>
      </c>
      <c r="D111" s="16">
        <v>1</v>
      </c>
      <c r="E111" s="17"/>
      <c r="F111" s="129">
        <f t="shared" si="2"/>
        <v>0</v>
      </c>
      <c r="G111" s="17"/>
      <c r="H111" s="129">
        <f t="shared" si="3"/>
        <v>0</v>
      </c>
      <c r="I111" s="17"/>
      <c r="J111" s="233"/>
    </row>
    <row r="112" spans="1:10" ht="15.75" thickBot="1">
      <c r="A112" s="33">
        <v>108</v>
      </c>
      <c r="B112" s="124" t="s">
        <v>224</v>
      </c>
      <c r="C112" s="156" t="s">
        <v>0</v>
      </c>
      <c r="D112" s="16">
        <v>1</v>
      </c>
      <c r="E112" s="17"/>
      <c r="F112" s="129">
        <f t="shared" si="2"/>
        <v>0</v>
      </c>
      <c r="G112" s="17"/>
      <c r="H112" s="129">
        <f t="shared" si="3"/>
        <v>0</v>
      </c>
      <c r="I112" s="17"/>
      <c r="J112" s="233"/>
    </row>
    <row r="113" spans="1:10" ht="15.75" thickBot="1">
      <c r="A113" s="33">
        <v>109</v>
      </c>
      <c r="B113" s="124" t="s">
        <v>225</v>
      </c>
      <c r="C113" s="156" t="s">
        <v>0</v>
      </c>
      <c r="D113" s="16">
        <v>1</v>
      </c>
      <c r="E113" s="17"/>
      <c r="F113" s="129">
        <f t="shared" si="2"/>
        <v>0</v>
      </c>
      <c r="G113" s="17"/>
      <c r="H113" s="129">
        <f t="shared" si="3"/>
        <v>0</v>
      </c>
      <c r="I113" s="17"/>
      <c r="J113" s="233"/>
    </row>
    <row r="114" spans="1:10" ht="15.75" thickBot="1">
      <c r="A114" s="33">
        <v>110</v>
      </c>
      <c r="B114" s="124" t="s">
        <v>226</v>
      </c>
      <c r="C114" s="156" t="s">
        <v>0</v>
      </c>
      <c r="D114" s="16">
        <v>1</v>
      </c>
      <c r="E114" s="17"/>
      <c r="F114" s="129">
        <f t="shared" si="2"/>
        <v>0</v>
      </c>
      <c r="G114" s="17"/>
      <c r="H114" s="129">
        <f t="shared" si="3"/>
        <v>0</v>
      </c>
      <c r="I114" s="17"/>
      <c r="J114" s="233"/>
    </row>
    <row r="115" spans="1:10" ht="15.75" thickBot="1">
      <c r="A115" s="33">
        <v>111</v>
      </c>
      <c r="B115" s="124" t="s">
        <v>227</v>
      </c>
      <c r="C115" s="156" t="s">
        <v>0</v>
      </c>
      <c r="D115" s="16">
        <v>1</v>
      </c>
      <c r="E115" s="17"/>
      <c r="F115" s="129">
        <f t="shared" si="2"/>
        <v>0</v>
      </c>
      <c r="G115" s="17"/>
      <c r="H115" s="129">
        <f t="shared" si="3"/>
        <v>0</v>
      </c>
      <c r="I115" s="17"/>
      <c r="J115" s="233"/>
    </row>
    <row r="116" spans="1:10" ht="15.75" thickBot="1">
      <c r="A116" s="33">
        <v>112</v>
      </c>
      <c r="B116" s="124" t="s">
        <v>228</v>
      </c>
      <c r="C116" s="156" t="s">
        <v>0</v>
      </c>
      <c r="D116" s="16">
        <v>1</v>
      </c>
      <c r="E116" s="17"/>
      <c r="F116" s="129">
        <f t="shared" si="2"/>
        <v>0</v>
      </c>
      <c r="G116" s="17"/>
      <c r="H116" s="129">
        <f t="shared" si="3"/>
        <v>0</v>
      </c>
      <c r="I116" s="17"/>
      <c r="J116" s="233"/>
    </row>
    <row r="117" spans="1:10" ht="15.75" thickBot="1">
      <c r="A117" s="33">
        <v>113</v>
      </c>
      <c r="B117" s="124" t="s">
        <v>229</v>
      </c>
      <c r="C117" s="156" t="s">
        <v>0</v>
      </c>
      <c r="D117" s="16">
        <v>1</v>
      </c>
      <c r="E117" s="17"/>
      <c r="F117" s="129">
        <f t="shared" si="2"/>
        <v>0</v>
      </c>
      <c r="G117" s="17"/>
      <c r="H117" s="129">
        <f t="shared" si="3"/>
        <v>0</v>
      </c>
      <c r="I117" s="17"/>
      <c r="J117" s="233"/>
    </row>
    <row r="118" spans="1:10" ht="15.75" thickBot="1">
      <c r="A118" s="33">
        <v>114</v>
      </c>
      <c r="B118" s="124" t="s">
        <v>230</v>
      </c>
      <c r="C118" s="156" t="s">
        <v>0</v>
      </c>
      <c r="D118" s="16">
        <v>1</v>
      </c>
      <c r="E118" s="17"/>
      <c r="F118" s="129">
        <f t="shared" si="2"/>
        <v>0</v>
      </c>
      <c r="G118" s="17"/>
      <c r="H118" s="129">
        <f t="shared" si="3"/>
        <v>0</v>
      </c>
      <c r="I118" s="17"/>
      <c r="J118" s="233"/>
    </row>
    <row r="119" spans="1:10" ht="15.75" thickBot="1">
      <c r="A119" s="33">
        <v>115</v>
      </c>
      <c r="B119" s="124" t="s">
        <v>231</v>
      </c>
      <c r="C119" s="156" t="s">
        <v>0</v>
      </c>
      <c r="D119" s="16">
        <v>1</v>
      </c>
      <c r="E119" s="17"/>
      <c r="F119" s="129">
        <f t="shared" si="2"/>
        <v>0</v>
      </c>
      <c r="G119" s="17"/>
      <c r="H119" s="129">
        <f t="shared" si="3"/>
        <v>0</v>
      </c>
      <c r="I119" s="17"/>
      <c r="J119" s="233"/>
    </row>
    <row r="120" spans="1:10" ht="15.75" thickBot="1">
      <c r="A120" s="33">
        <v>116</v>
      </c>
      <c r="B120" s="124" t="s">
        <v>232</v>
      </c>
      <c r="C120" s="156" t="s">
        <v>0</v>
      </c>
      <c r="D120" s="16">
        <v>1</v>
      </c>
      <c r="E120" s="17"/>
      <c r="F120" s="129">
        <f t="shared" si="2"/>
        <v>0</v>
      </c>
      <c r="G120" s="17"/>
      <c r="H120" s="129">
        <f t="shared" si="3"/>
        <v>0</v>
      </c>
      <c r="I120" s="17"/>
      <c r="J120" s="233"/>
    </row>
    <row r="121" spans="1:10" ht="15.75" thickBot="1">
      <c r="A121" s="33">
        <v>117</v>
      </c>
      <c r="B121" s="124" t="s">
        <v>233</v>
      </c>
      <c r="C121" s="156" t="s">
        <v>0</v>
      </c>
      <c r="D121" s="16">
        <v>1</v>
      </c>
      <c r="E121" s="17"/>
      <c r="F121" s="129">
        <f t="shared" si="2"/>
        <v>0</v>
      </c>
      <c r="G121" s="17"/>
      <c r="H121" s="129">
        <f t="shared" si="3"/>
        <v>0</v>
      </c>
      <c r="I121" s="17"/>
      <c r="J121" s="233"/>
    </row>
    <row r="122" spans="1:10" ht="15.75" thickBot="1">
      <c r="A122" s="33">
        <v>118</v>
      </c>
      <c r="B122" s="124" t="s">
        <v>234</v>
      </c>
      <c r="C122" s="156" t="s">
        <v>0</v>
      </c>
      <c r="D122" s="16">
        <v>1</v>
      </c>
      <c r="E122" s="17"/>
      <c r="F122" s="129">
        <f t="shared" si="2"/>
        <v>0</v>
      </c>
      <c r="G122" s="17"/>
      <c r="H122" s="129">
        <f t="shared" si="3"/>
        <v>0</v>
      </c>
      <c r="I122" s="17"/>
      <c r="J122" s="233"/>
    </row>
    <row r="123" spans="1:10" ht="15.75" thickBot="1">
      <c r="A123" s="33">
        <v>119</v>
      </c>
      <c r="B123" s="124" t="s">
        <v>235</v>
      </c>
      <c r="C123" s="156" t="s">
        <v>0</v>
      </c>
      <c r="D123" s="16">
        <v>1</v>
      </c>
      <c r="E123" s="17"/>
      <c r="F123" s="129">
        <f t="shared" si="2"/>
        <v>0</v>
      </c>
      <c r="G123" s="17"/>
      <c r="H123" s="129">
        <f t="shared" si="3"/>
        <v>0</v>
      </c>
      <c r="I123" s="17"/>
      <c r="J123" s="233"/>
    </row>
    <row r="124" spans="1:10" ht="15.75" thickBot="1">
      <c r="A124" s="33">
        <v>120</v>
      </c>
      <c r="B124" s="124" t="s">
        <v>236</v>
      </c>
      <c r="C124" s="156" t="s">
        <v>0</v>
      </c>
      <c r="D124" s="16">
        <v>1</v>
      </c>
      <c r="E124" s="17"/>
      <c r="F124" s="129">
        <f t="shared" si="2"/>
        <v>0</v>
      </c>
      <c r="G124" s="17"/>
      <c r="H124" s="129">
        <f t="shared" si="3"/>
        <v>0</v>
      </c>
      <c r="I124" s="17"/>
      <c r="J124" s="233"/>
    </row>
    <row r="125" spans="1:10" ht="15.75" thickBot="1">
      <c r="A125" s="33">
        <v>121</v>
      </c>
      <c r="B125" s="124" t="s">
        <v>237</v>
      </c>
      <c r="C125" s="156" t="s">
        <v>0</v>
      </c>
      <c r="D125" s="16">
        <v>1</v>
      </c>
      <c r="E125" s="17"/>
      <c r="F125" s="129">
        <f t="shared" si="2"/>
        <v>0</v>
      </c>
      <c r="G125" s="17"/>
      <c r="H125" s="129">
        <f t="shared" si="3"/>
        <v>0</v>
      </c>
      <c r="I125" s="17"/>
      <c r="J125" s="233"/>
    </row>
    <row r="126" spans="1:10" ht="15.75" thickBot="1">
      <c r="A126" s="33">
        <v>122</v>
      </c>
      <c r="B126" s="124" t="s">
        <v>238</v>
      </c>
      <c r="C126" s="156" t="s">
        <v>0</v>
      </c>
      <c r="D126" s="16">
        <v>1</v>
      </c>
      <c r="E126" s="17"/>
      <c r="F126" s="129">
        <f t="shared" si="2"/>
        <v>0</v>
      </c>
      <c r="G126" s="17"/>
      <c r="H126" s="129">
        <f t="shared" si="3"/>
        <v>0</v>
      </c>
      <c r="I126" s="17"/>
      <c r="J126" s="233"/>
    </row>
    <row r="127" spans="1:10" ht="15.75" thickBot="1">
      <c r="A127" s="33">
        <v>123</v>
      </c>
      <c r="B127" s="124" t="s">
        <v>239</v>
      </c>
      <c r="C127" s="156" t="s">
        <v>0</v>
      </c>
      <c r="D127" s="16">
        <v>1</v>
      </c>
      <c r="E127" s="17"/>
      <c r="F127" s="129">
        <f t="shared" si="2"/>
        <v>0</v>
      </c>
      <c r="G127" s="17"/>
      <c r="H127" s="129">
        <f t="shared" si="3"/>
        <v>0</v>
      </c>
      <c r="I127" s="17"/>
      <c r="J127" s="233"/>
    </row>
    <row r="128" spans="1:10" ht="15.75" thickBot="1">
      <c r="A128" s="33">
        <v>124</v>
      </c>
      <c r="B128" s="124" t="s">
        <v>240</v>
      </c>
      <c r="C128" s="156" t="s">
        <v>0</v>
      </c>
      <c r="D128" s="16">
        <v>1</v>
      </c>
      <c r="E128" s="17"/>
      <c r="F128" s="129">
        <f t="shared" si="2"/>
        <v>0</v>
      </c>
      <c r="G128" s="17"/>
      <c r="H128" s="129">
        <f t="shared" si="3"/>
        <v>0</v>
      </c>
      <c r="I128" s="17"/>
      <c r="J128" s="233"/>
    </row>
    <row r="129" spans="1:10" ht="15.75" thickBot="1">
      <c r="A129" s="33">
        <v>125</v>
      </c>
      <c r="B129" s="124" t="s">
        <v>241</v>
      </c>
      <c r="C129" s="156" t="s">
        <v>0</v>
      </c>
      <c r="D129" s="16">
        <v>1</v>
      </c>
      <c r="E129" s="17"/>
      <c r="F129" s="129">
        <f t="shared" si="2"/>
        <v>0</v>
      </c>
      <c r="G129" s="17"/>
      <c r="H129" s="129">
        <f t="shared" si="3"/>
        <v>0</v>
      </c>
      <c r="I129" s="17"/>
      <c r="J129" s="233"/>
    </row>
    <row r="130" spans="1:10" ht="15.75" thickBot="1">
      <c r="A130" s="33">
        <v>126</v>
      </c>
      <c r="B130" s="124" t="s">
        <v>242</v>
      </c>
      <c r="C130" s="156" t="s">
        <v>0</v>
      </c>
      <c r="D130" s="16">
        <v>1</v>
      </c>
      <c r="E130" s="17"/>
      <c r="F130" s="129">
        <f t="shared" si="2"/>
        <v>0</v>
      </c>
      <c r="G130" s="17"/>
      <c r="H130" s="129">
        <f t="shared" si="3"/>
        <v>0</v>
      </c>
      <c r="I130" s="17"/>
      <c r="J130" s="233"/>
    </row>
    <row r="131" spans="1:10" ht="15.75" thickBot="1">
      <c r="A131" s="33">
        <v>127</v>
      </c>
      <c r="B131" s="124" t="s">
        <v>243</v>
      </c>
      <c r="C131" s="156" t="s">
        <v>0</v>
      </c>
      <c r="D131" s="16">
        <v>1</v>
      </c>
      <c r="E131" s="17"/>
      <c r="F131" s="129">
        <f t="shared" si="2"/>
        <v>0</v>
      </c>
      <c r="G131" s="17"/>
      <c r="H131" s="129">
        <f t="shared" si="3"/>
        <v>0</v>
      </c>
      <c r="I131" s="17"/>
      <c r="J131" s="233"/>
    </row>
    <row r="132" spans="1:10" ht="15.75" thickBot="1">
      <c r="A132" s="33">
        <v>128</v>
      </c>
      <c r="B132" s="124" t="s">
        <v>244</v>
      </c>
      <c r="C132" s="156" t="s">
        <v>0</v>
      </c>
      <c r="D132" s="16">
        <v>1</v>
      </c>
      <c r="E132" s="17"/>
      <c r="F132" s="129">
        <f t="shared" si="2"/>
        <v>0</v>
      </c>
      <c r="G132" s="17"/>
      <c r="H132" s="129">
        <f t="shared" si="3"/>
        <v>0</v>
      </c>
      <c r="I132" s="17"/>
      <c r="J132" s="233"/>
    </row>
    <row r="133" spans="1:10" ht="15.75" thickBot="1">
      <c r="A133" s="33">
        <v>129</v>
      </c>
      <c r="B133" s="124" t="s">
        <v>245</v>
      </c>
      <c r="C133" s="156" t="s">
        <v>0</v>
      </c>
      <c r="D133" s="16">
        <v>1</v>
      </c>
      <c r="E133" s="17"/>
      <c r="F133" s="129">
        <f t="shared" si="2"/>
        <v>0</v>
      </c>
      <c r="G133" s="17"/>
      <c r="H133" s="129">
        <f t="shared" si="3"/>
        <v>0</v>
      </c>
      <c r="I133" s="17"/>
      <c r="J133" s="233"/>
    </row>
    <row r="134" spans="1:10" ht="15.75" thickBot="1">
      <c r="A134" s="33">
        <v>130</v>
      </c>
      <c r="B134" s="124" t="s">
        <v>246</v>
      </c>
      <c r="C134" s="156" t="s">
        <v>0</v>
      </c>
      <c r="D134" s="16">
        <v>1</v>
      </c>
      <c r="E134" s="17"/>
      <c r="F134" s="129">
        <f t="shared" si="2"/>
        <v>0</v>
      </c>
      <c r="G134" s="17"/>
      <c r="H134" s="129">
        <f t="shared" si="3"/>
        <v>0</v>
      </c>
      <c r="I134" s="17"/>
      <c r="J134" s="233"/>
    </row>
    <row r="135" spans="1:10" ht="15.75" thickBot="1">
      <c r="A135" s="33">
        <v>131</v>
      </c>
      <c r="B135" s="124" t="s">
        <v>247</v>
      </c>
      <c r="C135" s="156" t="s">
        <v>0</v>
      </c>
      <c r="D135" s="16">
        <v>1</v>
      </c>
      <c r="E135" s="17"/>
      <c r="F135" s="129">
        <f t="shared" si="2"/>
        <v>0</v>
      </c>
      <c r="G135" s="17"/>
      <c r="H135" s="129">
        <f t="shared" si="3"/>
        <v>0</v>
      </c>
      <c r="I135" s="17"/>
      <c r="J135" s="233"/>
    </row>
    <row r="136" spans="1:10" ht="15.75" thickBot="1">
      <c r="A136" s="33">
        <v>132</v>
      </c>
      <c r="B136" s="124" t="s">
        <v>248</v>
      </c>
      <c r="C136" s="156" t="s">
        <v>0</v>
      </c>
      <c r="D136" s="16">
        <v>1</v>
      </c>
      <c r="E136" s="17"/>
      <c r="F136" s="129">
        <f t="shared" si="2"/>
        <v>0</v>
      </c>
      <c r="G136" s="17"/>
      <c r="H136" s="129">
        <f t="shared" si="3"/>
        <v>0</v>
      </c>
      <c r="I136" s="17"/>
      <c r="J136" s="233"/>
    </row>
    <row r="137" spans="1:10" ht="15.75" thickBot="1">
      <c r="A137" s="33">
        <v>133</v>
      </c>
      <c r="B137" s="124" t="s">
        <v>249</v>
      </c>
      <c r="C137" s="156" t="s">
        <v>0</v>
      </c>
      <c r="D137" s="16">
        <v>1</v>
      </c>
      <c r="E137" s="17"/>
      <c r="F137" s="129">
        <f t="shared" si="2"/>
        <v>0</v>
      </c>
      <c r="G137" s="17"/>
      <c r="H137" s="129">
        <f t="shared" si="3"/>
        <v>0</v>
      </c>
      <c r="I137" s="17"/>
      <c r="J137" s="233"/>
    </row>
    <row r="138" spans="1:10" ht="15.75" thickBot="1">
      <c r="A138" s="33">
        <v>134</v>
      </c>
      <c r="B138" s="124" t="s">
        <v>250</v>
      </c>
      <c r="C138" s="156" t="s">
        <v>0</v>
      </c>
      <c r="D138" s="16">
        <v>1</v>
      </c>
      <c r="E138" s="17"/>
      <c r="F138" s="129">
        <f t="shared" si="2"/>
        <v>0</v>
      </c>
      <c r="G138" s="17"/>
      <c r="H138" s="129">
        <f t="shared" si="3"/>
        <v>0</v>
      </c>
      <c r="I138" s="17"/>
      <c r="J138" s="233"/>
    </row>
    <row r="139" spans="1:10" ht="15.75" thickBot="1">
      <c r="A139" s="33">
        <v>135</v>
      </c>
      <c r="B139" s="124" t="s">
        <v>251</v>
      </c>
      <c r="C139" s="156" t="s">
        <v>0</v>
      </c>
      <c r="D139" s="16">
        <v>1</v>
      </c>
      <c r="E139" s="17"/>
      <c r="F139" s="129">
        <f t="shared" si="2"/>
        <v>0</v>
      </c>
      <c r="G139" s="17"/>
      <c r="H139" s="129">
        <f t="shared" si="3"/>
        <v>0</v>
      </c>
      <c r="I139" s="17"/>
      <c r="J139" s="233"/>
    </row>
    <row r="140" spans="1:10" ht="15.75" thickBot="1">
      <c r="A140" s="33">
        <v>136</v>
      </c>
      <c r="B140" s="124" t="s">
        <v>253</v>
      </c>
      <c r="C140" s="156" t="s">
        <v>0</v>
      </c>
      <c r="D140" s="16">
        <v>1</v>
      </c>
      <c r="E140" s="17"/>
      <c r="F140" s="129">
        <f t="shared" si="2"/>
        <v>0</v>
      </c>
      <c r="G140" s="17"/>
      <c r="H140" s="129">
        <f t="shared" si="3"/>
        <v>0</v>
      </c>
      <c r="I140" s="17"/>
      <c r="J140" s="233"/>
    </row>
    <row r="141" spans="1:10" ht="15.75" thickBot="1">
      <c r="A141" s="33">
        <v>137</v>
      </c>
      <c r="B141" s="124" t="s">
        <v>252</v>
      </c>
      <c r="C141" s="156" t="s">
        <v>0</v>
      </c>
      <c r="D141" s="16">
        <v>1</v>
      </c>
      <c r="E141" s="17"/>
      <c r="F141" s="129">
        <f t="shared" si="2"/>
        <v>0</v>
      </c>
      <c r="G141" s="17"/>
      <c r="H141" s="129">
        <f t="shared" si="3"/>
        <v>0</v>
      </c>
      <c r="I141" s="17"/>
      <c r="J141" s="233"/>
    </row>
    <row r="142" spans="1:10" ht="15.75" thickBot="1">
      <c r="A142" s="33">
        <v>138</v>
      </c>
      <c r="B142" s="124" t="s">
        <v>254</v>
      </c>
      <c r="C142" s="156" t="s">
        <v>0</v>
      </c>
      <c r="D142" s="16">
        <v>1</v>
      </c>
      <c r="E142" s="17"/>
      <c r="F142" s="129">
        <f t="shared" si="2"/>
        <v>0</v>
      </c>
      <c r="G142" s="17"/>
      <c r="H142" s="129">
        <f t="shared" si="3"/>
        <v>0</v>
      </c>
      <c r="I142" s="17"/>
      <c r="J142" s="233"/>
    </row>
    <row r="143" spans="1:10" ht="15.75" thickBot="1">
      <c r="A143" s="33">
        <v>139</v>
      </c>
      <c r="B143" s="124" t="s">
        <v>255</v>
      </c>
      <c r="C143" s="156" t="s">
        <v>0</v>
      </c>
      <c r="D143" s="16">
        <v>1</v>
      </c>
      <c r="E143" s="17"/>
      <c r="F143" s="129">
        <f t="shared" si="2"/>
        <v>0</v>
      </c>
      <c r="G143" s="17"/>
      <c r="H143" s="129">
        <f t="shared" si="3"/>
        <v>0</v>
      </c>
      <c r="I143" s="17"/>
      <c r="J143" s="233"/>
    </row>
    <row r="144" spans="1:10" ht="15.75" thickBot="1">
      <c r="A144" s="33">
        <v>140</v>
      </c>
      <c r="B144" s="124" t="s">
        <v>256</v>
      </c>
      <c r="C144" s="156" t="s">
        <v>0</v>
      </c>
      <c r="D144" s="16">
        <v>1</v>
      </c>
      <c r="E144" s="17"/>
      <c r="F144" s="129">
        <f t="shared" si="2"/>
        <v>0</v>
      </c>
      <c r="G144" s="17"/>
      <c r="H144" s="129">
        <f t="shared" si="3"/>
        <v>0</v>
      </c>
      <c r="I144" s="17"/>
      <c r="J144" s="233"/>
    </row>
    <row r="145" spans="1:10" ht="15.75" thickBot="1">
      <c r="A145" s="33">
        <v>141</v>
      </c>
      <c r="B145" s="124" t="s">
        <v>257</v>
      </c>
      <c r="C145" s="156" t="s">
        <v>0</v>
      </c>
      <c r="D145" s="16">
        <v>1</v>
      </c>
      <c r="E145" s="17"/>
      <c r="F145" s="129">
        <f t="shared" si="2"/>
        <v>0</v>
      </c>
      <c r="G145" s="17"/>
      <c r="H145" s="129">
        <f t="shared" si="3"/>
        <v>0</v>
      </c>
      <c r="I145" s="17"/>
      <c r="J145" s="233"/>
    </row>
    <row r="146" spans="1:10" ht="15.75" thickBot="1">
      <c r="A146" s="33">
        <v>142</v>
      </c>
      <c r="B146" s="124" t="s">
        <v>258</v>
      </c>
      <c r="C146" s="156" t="s">
        <v>0</v>
      </c>
      <c r="D146" s="16">
        <v>1</v>
      </c>
      <c r="E146" s="17"/>
      <c r="F146" s="129">
        <f t="shared" si="2"/>
        <v>0</v>
      </c>
      <c r="G146" s="17"/>
      <c r="H146" s="129">
        <f t="shared" si="3"/>
        <v>0</v>
      </c>
      <c r="I146" s="17"/>
      <c r="J146" s="233"/>
    </row>
    <row r="147" spans="1:10" ht="15.75" thickBot="1">
      <c r="A147" s="33">
        <v>143</v>
      </c>
      <c r="B147" s="124" t="s">
        <v>259</v>
      </c>
      <c r="C147" s="156" t="s">
        <v>0</v>
      </c>
      <c r="D147" s="16">
        <v>1</v>
      </c>
      <c r="E147" s="17"/>
      <c r="F147" s="129">
        <f t="shared" si="2"/>
        <v>0</v>
      </c>
      <c r="G147" s="17"/>
      <c r="H147" s="129">
        <f t="shared" si="3"/>
        <v>0</v>
      </c>
      <c r="I147" s="17"/>
      <c r="J147" s="233"/>
    </row>
    <row r="148" spans="1:10" ht="15.75" thickBot="1">
      <c r="A148" s="33">
        <v>144</v>
      </c>
      <c r="B148" s="124" t="s">
        <v>260</v>
      </c>
      <c r="C148" s="156" t="s">
        <v>0</v>
      </c>
      <c r="D148" s="16">
        <v>1</v>
      </c>
      <c r="E148" s="17"/>
      <c r="F148" s="129">
        <f t="shared" si="2"/>
        <v>0</v>
      </c>
      <c r="G148" s="17"/>
      <c r="H148" s="129">
        <f t="shared" si="3"/>
        <v>0</v>
      </c>
      <c r="I148" s="17"/>
      <c r="J148" s="233"/>
    </row>
    <row r="149" spans="1:10" ht="15.75" thickBot="1">
      <c r="A149" s="33">
        <v>145</v>
      </c>
      <c r="B149" s="124" t="s">
        <v>261</v>
      </c>
      <c r="C149" s="156" t="s">
        <v>0</v>
      </c>
      <c r="D149" s="16">
        <v>1</v>
      </c>
      <c r="E149" s="17"/>
      <c r="F149" s="129">
        <f t="shared" si="2"/>
        <v>0</v>
      </c>
      <c r="G149" s="17"/>
      <c r="H149" s="129">
        <f t="shared" si="3"/>
        <v>0</v>
      </c>
      <c r="I149" s="17"/>
      <c r="J149" s="233"/>
    </row>
    <row r="150" spans="1:10" ht="15.75" thickBot="1">
      <c r="A150" s="33">
        <v>146</v>
      </c>
      <c r="B150" s="124" t="s">
        <v>262</v>
      </c>
      <c r="C150" s="156" t="s">
        <v>0</v>
      </c>
      <c r="D150" s="16">
        <v>1</v>
      </c>
      <c r="E150" s="17"/>
      <c r="F150" s="129">
        <f t="shared" si="2"/>
        <v>0</v>
      </c>
      <c r="G150" s="17"/>
      <c r="H150" s="129">
        <f t="shared" si="3"/>
        <v>0</v>
      </c>
      <c r="I150" s="17"/>
      <c r="J150" s="233"/>
    </row>
    <row r="151" spans="1:10" ht="15.75" thickBot="1">
      <c r="A151" s="33">
        <v>147</v>
      </c>
      <c r="B151" s="124" t="s">
        <v>263</v>
      </c>
      <c r="C151" s="156" t="s">
        <v>0</v>
      </c>
      <c r="D151" s="16">
        <v>1</v>
      </c>
      <c r="E151" s="17"/>
      <c r="F151" s="129">
        <f t="shared" si="2"/>
        <v>0</v>
      </c>
      <c r="G151" s="17"/>
      <c r="H151" s="129">
        <f t="shared" si="3"/>
        <v>0</v>
      </c>
      <c r="I151" s="17"/>
      <c r="J151" s="233"/>
    </row>
    <row r="152" spans="1:10" ht="15.75" thickBot="1">
      <c r="A152" s="33">
        <v>148</v>
      </c>
      <c r="B152" s="124" t="s">
        <v>264</v>
      </c>
      <c r="C152" s="156" t="s">
        <v>0</v>
      </c>
      <c r="D152" s="16">
        <v>1</v>
      </c>
      <c r="E152" s="17"/>
      <c r="F152" s="129">
        <f t="shared" si="2"/>
        <v>0</v>
      </c>
      <c r="G152" s="17"/>
      <c r="H152" s="129">
        <f t="shared" si="3"/>
        <v>0</v>
      </c>
      <c r="I152" s="17"/>
      <c r="J152" s="233"/>
    </row>
    <row r="153" spans="1:10" ht="15.75" thickBot="1">
      <c r="A153" s="33">
        <v>149</v>
      </c>
      <c r="B153" s="124" t="s">
        <v>265</v>
      </c>
      <c r="C153" s="156" t="s">
        <v>0</v>
      </c>
      <c r="D153" s="16">
        <v>1</v>
      </c>
      <c r="E153" s="17"/>
      <c r="F153" s="129">
        <f t="shared" si="2"/>
        <v>0</v>
      </c>
      <c r="G153" s="17"/>
      <c r="H153" s="129">
        <f t="shared" si="3"/>
        <v>0</v>
      </c>
      <c r="I153" s="17"/>
      <c r="J153" s="233"/>
    </row>
    <row r="154" spans="1:10" ht="15.75" thickBot="1">
      <c r="A154" s="33">
        <v>150</v>
      </c>
      <c r="B154" s="124" t="s">
        <v>266</v>
      </c>
      <c r="C154" s="156" t="s">
        <v>0</v>
      </c>
      <c r="D154" s="16">
        <v>1</v>
      </c>
      <c r="E154" s="17"/>
      <c r="F154" s="129">
        <f t="shared" si="2"/>
        <v>0</v>
      </c>
      <c r="G154" s="17"/>
      <c r="H154" s="129">
        <f t="shared" si="3"/>
        <v>0</v>
      </c>
      <c r="I154" s="17"/>
      <c r="J154" s="233"/>
    </row>
    <row r="155" spans="1:10" ht="15.75" thickBot="1">
      <c r="A155" s="33">
        <v>151</v>
      </c>
      <c r="B155" s="124" t="s">
        <v>267</v>
      </c>
      <c r="C155" s="156" t="s">
        <v>0</v>
      </c>
      <c r="D155" s="16">
        <v>1</v>
      </c>
      <c r="E155" s="17"/>
      <c r="F155" s="129">
        <f t="shared" si="2"/>
        <v>0</v>
      </c>
      <c r="G155" s="17"/>
      <c r="H155" s="129">
        <f t="shared" si="3"/>
        <v>0</v>
      </c>
      <c r="I155" s="17"/>
      <c r="J155" s="233"/>
    </row>
    <row r="156" spans="1:10" ht="15.75" thickBot="1">
      <c r="A156" s="33">
        <v>152</v>
      </c>
      <c r="B156" s="124" t="s">
        <v>268</v>
      </c>
      <c r="C156" s="156" t="s">
        <v>0</v>
      </c>
      <c r="D156" s="16">
        <v>1</v>
      </c>
      <c r="E156" s="17"/>
      <c r="F156" s="129">
        <f t="shared" si="2"/>
        <v>0</v>
      </c>
      <c r="G156" s="17"/>
      <c r="H156" s="129">
        <f t="shared" si="3"/>
        <v>0</v>
      </c>
      <c r="I156" s="17"/>
      <c r="J156" s="233"/>
    </row>
    <row r="157" spans="1:10" ht="15.75" thickBot="1">
      <c r="A157" s="33">
        <v>153</v>
      </c>
      <c r="B157" s="124" t="s">
        <v>277</v>
      </c>
      <c r="C157" s="156" t="s">
        <v>0</v>
      </c>
      <c r="D157" s="16">
        <v>1</v>
      </c>
      <c r="E157" s="17"/>
      <c r="F157" s="129">
        <f t="shared" si="2"/>
        <v>0</v>
      </c>
      <c r="G157" s="17"/>
      <c r="H157" s="129">
        <f t="shared" si="3"/>
        <v>0</v>
      </c>
      <c r="I157" s="17"/>
      <c r="J157" s="233"/>
    </row>
    <row r="158" spans="1:10" ht="15.75" thickBot="1">
      <c r="A158" s="33">
        <v>154</v>
      </c>
      <c r="B158" s="124" t="s">
        <v>269</v>
      </c>
      <c r="C158" s="156" t="s">
        <v>0</v>
      </c>
      <c r="D158" s="16">
        <v>1</v>
      </c>
      <c r="E158" s="17"/>
      <c r="F158" s="129">
        <f t="shared" si="2"/>
        <v>0</v>
      </c>
      <c r="G158" s="17"/>
      <c r="H158" s="129">
        <f t="shared" si="3"/>
        <v>0</v>
      </c>
      <c r="I158" s="17"/>
      <c r="J158" s="233"/>
    </row>
    <row r="159" spans="1:10" ht="15.75" thickBot="1">
      <c r="A159" s="33">
        <v>155</v>
      </c>
      <c r="B159" s="124" t="s">
        <v>270</v>
      </c>
      <c r="C159" s="156" t="s">
        <v>0</v>
      </c>
      <c r="D159" s="16">
        <v>1</v>
      </c>
      <c r="E159" s="17"/>
      <c r="F159" s="129">
        <f t="shared" si="2"/>
        <v>0</v>
      </c>
      <c r="G159" s="17"/>
      <c r="H159" s="129">
        <f t="shared" si="3"/>
        <v>0</v>
      </c>
      <c r="I159" s="17"/>
      <c r="J159" s="233"/>
    </row>
    <row r="160" spans="1:10" ht="15.75" thickBot="1">
      <c r="A160" s="33">
        <v>156</v>
      </c>
      <c r="B160" s="124" t="s">
        <v>271</v>
      </c>
      <c r="C160" s="156" t="s">
        <v>0</v>
      </c>
      <c r="D160" s="16">
        <v>1</v>
      </c>
      <c r="E160" s="17"/>
      <c r="F160" s="129">
        <f t="shared" si="2"/>
        <v>0</v>
      </c>
      <c r="G160" s="17"/>
      <c r="H160" s="129">
        <f t="shared" si="3"/>
        <v>0</v>
      </c>
      <c r="I160" s="17"/>
      <c r="J160" s="233"/>
    </row>
    <row r="161" spans="1:10" ht="15.75" thickBot="1">
      <c r="A161" s="33">
        <v>157</v>
      </c>
      <c r="B161" s="124" t="s">
        <v>272</v>
      </c>
      <c r="C161" s="156" t="s">
        <v>0</v>
      </c>
      <c r="D161" s="16">
        <v>1</v>
      </c>
      <c r="E161" s="17"/>
      <c r="F161" s="129">
        <f t="shared" si="2"/>
        <v>0</v>
      </c>
      <c r="G161" s="17"/>
      <c r="H161" s="129">
        <f t="shared" si="3"/>
        <v>0</v>
      </c>
      <c r="I161" s="17"/>
      <c r="J161" s="233"/>
    </row>
    <row r="162" spans="1:10" ht="15.75" thickBot="1">
      <c r="A162" s="33">
        <v>158</v>
      </c>
      <c r="B162" s="124" t="s">
        <v>273</v>
      </c>
      <c r="C162" s="156" t="s">
        <v>0</v>
      </c>
      <c r="D162" s="16">
        <v>1</v>
      </c>
      <c r="E162" s="17"/>
      <c r="F162" s="129">
        <f t="shared" si="2"/>
        <v>0</v>
      </c>
      <c r="G162" s="17"/>
      <c r="H162" s="129">
        <f t="shared" si="3"/>
        <v>0</v>
      </c>
      <c r="I162" s="17"/>
      <c r="J162" s="233"/>
    </row>
    <row r="163" spans="1:10" ht="15.75" thickBot="1">
      <c r="A163" s="33">
        <v>159</v>
      </c>
      <c r="B163" s="124" t="s">
        <v>274</v>
      </c>
      <c r="C163" s="156" t="s">
        <v>0</v>
      </c>
      <c r="D163" s="16">
        <v>1</v>
      </c>
      <c r="E163" s="17"/>
      <c r="F163" s="129">
        <f t="shared" si="2"/>
        <v>0</v>
      </c>
      <c r="G163" s="17"/>
      <c r="H163" s="129">
        <f t="shared" si="3"/>
        <v>0</v>
      </c>
      <c r="I163" s="17"/>
      <c r="J163" s="233"/>
    </row>
    <row r="164" spans="1:10" ht="15.75" thickBot="1">
      <c r="A164" s="33">
        <v>160</v>
      </c>
      <c r="B164" s="124" t="s">
        <v>275</v>
      </c>
      <c r="C164" s="156" t="s">
        <v>0</v>
      </c>
      <c r="D164" s="16">
        <v>1</v>
      </c>
      <c r="E164" s="17"/>
      <c r="F164" s="129">
        <f t="shared" si="2"/>
        <v>0</v>
      </c>
      <c r="G164" s="17"/>
      <c r="H164" s="129">
        <f t="shared" si="3"/>
        <v>0</v>
      </c>
      <c r="I164" s="17"/>
      <c r="J164" s="233"/>
    </row>
    <row r="165" spans="1:10" ht="15.75" thickBot="1">
      <c r="A165" s="33">
        <v>161</v>
      </c>
      <c r="B165" s="124" t="s">
        <v>276</v>
      </c>
      <c r="C165" s="156" t="s">
        <v>0</v>
      </c>
      <c r="D165" s="16">
        <v>1</v>
      </c>
      <c r="E165" s="17"/>
      <c r="F165" s="129">
        <f t="shared" si="2"/>
        <v>0</v>
      </c>
      <c r="G165" s="17"/>
      <c r="H165" s="129">
        <f t="shared" si="3"/>
        <v>0</v>
      </c>
      <c r="I165" s="17"/>
      <c r="J165" s="233"/>
    </row>
    <row r="166" spans="1:10" ht="15.75" thickBot="1">
      <c r="A166" s="33">
        <v>162</v>
      </c>
      <c r="B166" s="124" t="s">
        <v>278</v>
      </c>
      <c r="C166" s="156" t="s">
        <v>0</v>
      </c>
      <c r="D166" s="16">
        <v>1</v>
      </c>
      <c r="E166" s="17"/>
      <c r="F166" s="129">
        <f t="shared" si="2"/>
        <v>0</v>
      </c>
      <c r="G166" s="17"/>
      <c r="H166" s="129">
        <f t="shared" si="3"/>
        <v>0</v>
      </c>
      <c r="I166" s="17"/>
      <c r="J166" s="233"/>
    </row>
    <row r="167" spans="1:10" ht="15.75" thickBot="1">
      <c r="A167" s="33">
        <v>163</v>
      </c>
      <c r="B167" s="124" t="s">
        <v>279</v>
      </c>
      <c r="C167" s="156" t="s">
        <v>0</v>
      </c>
      <c r="D167" s="16">
        <v>1</v>
      </c>
      <c r="E167" s="17"/>
      <c r="F167" s="129">
        <f t="shared" si="2"/>
        <v>0</v>
      </c>
      <c r="G167" s="17"/>
      <c r="H167" s="129">
        <f t="shared" si="3"/>
        <v>0</v>
      </c>
      <c r="I167" s="17"/>
      <c r="J167" s="233"/>
    </row>
    <row r="168" spans="1:10" ht="15.75" thickBot="1">
      <c r="A168" s="33">
        <v>164</v>
      </c>
      <c r="B168" s="124" t="s">
        <v>280</v>
      </c>
      <c r="C168" s="156" t="s">
        <v>0</v>
      </c>
      <c r="D168" s="16">
        <v>1</v>
      </c>
      <c r="E168" s="17"/>
      <c r="F168" s="129">
        <f t="shared" si="2"/>
        <v>0</v>
      </c>
      <c r="G168" s="17"/>
      <c r="H168" s="129">
        <f t="shared" si="3"/>
        <v>0</v>
      </c>
      <c r="I168" s="17"/>
      <c r="J168" s="233"/>
    </row>
    <row r="169" spans="1:10" ht="15.75" thickBot="1">
      <c r="A169" s="33">
        <v>165</v>
      </c>
      <c r="B169" s="124" t="s">
        <v>281</v>
      </c>
      <c r="C169" s="156" t="s">
        <v>0</v>
      </c>
      <c r="D169" s="16">
        <v>1</v>
      </c>
      <c r="E169" s="17"/>
      <c r="F169" s="129">
        <f t="shared" si="2"/>
        <v>0</v>
      </c>
      <c r="G169" s="17"/>
      <c r="H169" s="129">
        <f t="shared" si="3"/>
        <v>0</v>
      </c>
      <c r="I169" s="17"/>
      <c r="J169" s="233"/>
    </row>
    <row r="170" spans="1:10" ht="15.75" thickBot="1">
      <c r="A170" s="33">
        <v>166</v>
      </c>
      <c r="B170" s="124" t="s">
        <v>282</v>
      </c>
      <c r="C170" s="156" t="s">
        <v>0</v>
      </c>
      <c r="D170" s="16">
        <v>1</v>
      </c>
      <c r="E170" s="17"/>
      <c r="F170" s="129">
        <f t="shared" si="2"/>
        <v>0</v>
      </c>
      <c r="G170" s="17"/>
      <c r="H170" s="129">
        <f t="shared" si="3"/>
        <v>0</v>
      </c>
      <c r="I170" s="17"/>
      <c r="J170" s="233"/>
    </row>
    <row r="171" spans="1:10" ht="15.75" thickBot="1">
      <c r="A171" s="33">
        <v>167</v>
      </c>
      <c r="B171" s="124" t="s">
        <v>283</v>
      </c>
      <c r="C171" s="156" t="s">
        <v>0</v>
      </c>
      <c r="D171" s="16">
        <v>1</v>
      </c>
      <c r="E171" s="17"/>
      <c r="F171" s="129">
        <f t="shared" si="2"/>
        <v>0</v>
      </c>
      <c r="G171" s="17"/>
      <c r="H171" s="129">
        <f t="shared" si="3"/>
        <v>0</v>
      </c>
      <c r="I171" s="17"/>
      <c r="J171" s="233"/>
    </row>
    <row r="172" spans="1:10" ht="15.75" thickBot="1">
      <c r="A172" s="33">
        <v>168</v>
      </c>
      <c r="B172" s="124" t="s">
        <v>284</v>
      </c>
      <c r="C172" s="156" t="s">
        <v>0</v>
      </c>
      <c r="D172" s="16">
        <v>1</v>
      </c>
      <c r="E172" s="17"/>
      <c r="F172" s="129">
        <f t="shared" si="2"/>
        <v>0</v>
      </c>
      <c r="G172" s="17"/>
      <c r="H172" s="129">
        <f t="shared" si="3"/>
        <v>0</v>
      </c>
      <c r="I172" s="17"/>
      <c r="J172" s="233"/>
    </row>
    <row r="173" spans="1:10" ht="15.75" thickBot="1">
      <c r="A173" s="33">
        <v>169</v>
      </c>
      <c r="B173" s="124" t="s">
        <v>285</v>
      </c>
      <c r="C173" s="156" t="s">
        <v>0</v>
      </c>
      <c r="D173" s="16">
        <v>1</v>
      </c>
      <c r="E173" s="17"/>
      <c r="F173" s="129">
        <f t="shared" si="2"/>
        <v>0</v>
      </c>
      <c r="G173" s="17"/>
      <c r="H173" s="129">
        <f t="shared" si="3"/>
        <v>0</v>
      </c>
      <c r="I173" s="17"/>
      <c r="J173" s="233"/>
    </row>
    <row r="174" spans="1:10" ht="15.75" thickBot="1">
      <c r="A174" s="33">
        <v>170</v>
      </c>
      <c r="B174" s="124" t="s">
        <v>286</v>
      </c>
      <c r="C174" s="156" t="s">
        <v>0</v>
      </c>
      <c r="D174" s="16">
        <v>1</v>
      </c>
      <c r="E174" s="17"/>
      <c r="F174" s="129">
        <f t="shared" si="2"/>
        <v>0</v>
      </c>
      <c r="G174" s="17"/>
      <c r="H174" s="129">
        <f t="shared" si="3"/>
        <v>0</v>
      </c>
      <c r="I174" s="17"/>
      <c r="J174" s="233"/>
    </row>
    <row r="175" spans="1:10" ht="15.75" thickBot="1">
      <c r="A175" s="33">
        <v>171</v>
      </c>
      <c r="B175" s="124" t="s">
        <v>287</v>
      </c>
      <c r="C175" s="156" t="s">
        <v>0</v>
      </c>
      <c r="D175" s="16">
        <v>1</v>
      </c>
      <c r="E175" s="17"/>
      <c r="F175" s="129">
        <f t="shared" si="2"/>
        <v>0</v>
      </c>
      <c r="G175" s="17"/>
      <c r="H175" s="129">
        <f t="shared" si="3"/>
        <v>0</v>
      </c>
      <c r="I175" s="17"/>
      <c r="J175" s="233"/>
    </row>
    <row r="176" spans="1:10" ht="15.75" thickBot="1">
      <c r="A176" s="33">
        <v>172</v>
      </c>
      <c r="B176" s="124" t="s">
        <v>288</v>
      </c>
      <c r="C176" s="156" t="s">
        <v>0</v>
      </c>
      <c r="D176" s="16">
        <v>1</v>
      </c>
      <c r="E176" s="17"/>
      <c r="F176" s="129">
        <f t="shared" si="2"/>
        <v>0</v>
      </c>
      <c r="G176" s="17"/>
      <c r="H176" s="129">
        <f t="shared" si="3"/>
        <v>0</v>
      </c>
      <c r="I176" s="17"/>
      <c r="J176" s="233"/>
    </row>
    <row r="177" spans="1:10" ht="15.75" thickBot="1">
      <c r="A177" s="33">
        <v>173</v>
      </c>
      <c r="B177" s="124" t="s">
        <v>289</v>
      </c>
      <c r="C177" s="156" t="s">
        <v>0</v>
      </c>
      <c r="D177" s="16">
        <v>1</v>
      </c>
      <c r="E177" s="17"/>
      <c r="F177" s="129">
        <f t="shared" si="2"/>
        <v>0</v>
      </c>
      <c r="G177" s="17"/>
      <c r="H177" s="129">
        <f t="shared" si="3"/>
        <v>0</v>
      </c>
      <c r="I177" s="17"/>
      <c r="J177" s="233"/>
    </row>
    <row r="178" spans="1:10" ht="15.75" thickBot="1">
      <c r="A178" s="33">
        <v>174</v>
      </c>
      <c r="B178" s="124" t="s">
        <v>290</v>
      </c>
      <c r="C178" s="156" t="s">
        <v>0</v>
      </c>
      <c r="D178" s="16">
        <v>1</v>
      </c>
      <c r="E178" s="17"/>
      <c r="F178" s="129">
        <f t="shared" si="2"/>
        <v>0</v>
      </c>
      <c r="G178" s="17"/>
      <c r="H178" s="129">
        <f t="shared" si="3"/>
        <v>0</v>
      </c>
      <c r="I178" s="17"/>
      <c r="J178" s="233"/>
    </row>
    <row r="179" spans="1:10" ht="15.75" thickBot="1">
      <c r="A179" s="33">
        <v>175</v>
      </c>
      <c r="B179" s="124" t="s">
        <v>291</v>
      </c>
      <c r="C179" s="156" t="s">
        <v>0</v>
      </c>
      <c r="D179" s="16">
        <v>1</v>
      </c>
      <c r="E179" s="17"/>
      <c r="F179" s="129">
        <f t="shared" si="2"/>
        <v>0</v>
      </c>
      <c r="G179" s="17"/>
      <c r="H179" s="129">
        <f t="shared" si="3"/>
        <v>0</v>
      </c>
      <c r="I179" s="17"/>
      <c r="J179" s="233"/>
    </row>
    <row r="180" spans="1:10" ht="15.75" thickBot="1">
      <c r="A180" s="33">
        <v>176</v>
      </c>
      <c r="B180" s="124" t="s">
        <v>292</v>
      </c>
      <c r="C180" s="156" t="s">
        <v>0</v>
      </c>
      <c r="D180" s="16">
        <v>1</v>
      </c>
      <c r="E180" s="17"/>
      <c r="F180" s="129">
        <f t="shared" si="2"/>
        <v>0</v>
      </c>
      <c r="G180" s="17"/>
      <c r="H180" s="129">
        <f t="shared" si="3"/>
        <v>0</v>
      </c>
      <c r="I180" s="17"/>
      <c r="J180" s="233"/>
    </row>
    <row r="181" spans="1:10" ht="15.75" thickBot="1">
      <c r="A181" s="33">
        <v>177</v>
      </c>
      <c r="B181" s="124" t="s">
        <v>293</v>
      </c>
      <c r="C181" s="156" t="s">
        <v>0</v>
      </c>
      <c r="D181" s="16">
        <v>1</v>
      </c>
      <c r="E181" s="17"/>
      <c r="F181" s="129">
        <f t="shared" si="2"/>
        <v>0</v>
      </c>
      <c r="G181" s="17"/>
      <c r="H181" s="129">
        <f t="shared" si="3"/>
        <v>0</v>
      </c>
      <c r="I181" s="17"/>
      <c r="J181" s="233"/>
    </row>
    <row r="182" spans="1:10" ht="15.75" thickBot="1">
      <c r="A182" s="33">
        <v>178</v>
      </c>
      <c r="B182" s="124" t="s">
        <v>294</v>
      </c>
      <c r="C182" s="156" t="s">
        <v>0</v>
      </c>
      <c r="D182" s="16">
        <v>1</v>
      </c>
      <c r="E182" s="17"/>
      <c r="F182" s="129">
        <f t="shared" si="2"/>
        <v>0</v>
      </c>
      <c r="G182" s="17"/>
      <c r="H182" s="129">
        <f t="shared" si="3"/>
        <v>0</v>
      </c>
      <c r="I182" s="17"/>
      <c r="J182" s="233"/>
    </row>
    <row r="183" spans="1:10" ht="15.75" thickBot="1">
      <c r="A183" s="33">
        <v>179</v>
      </c>
      <c r="B183" s="124" t="s">
        <v>295</v>
      </c>
      <c r="C183" s="156" t="s">
        <v>0</v>
      </c>
      <c r="D183" s="16">
        <v>1</v>
      </c>
      <c r="E183" s="17"/>
      <c r="F183" s="129">
        <f t="shared" si="2"/>
        <v>0</v>
      </c>
      <c r="G183" s="17"/>
      <c r="H183" s="129">
        <f t="shared" si="3"/>
        <v>0</v>
      </c>
      <c r="I183" s="17"/>
      <c r="J183" s="233"/>
    </row>
    <row r="184" spans="1:10" ht="15.75" thickBot="1">
      <c r="A184" s="33">
        <v>180</v>
      </c>
      <c r="B184" s="124" t="s">
        <v>296</v>
      </c>
      <c r="C184" s="156" t="s">
        <v>0</v>
      </c>
      <c r="D184" s="16">
        <v>1</v>
      </c>
      <c r="E184" s="17"/>
      <c r="F184" s="129">
        <f t="shared" si="2"/>
        <v>0</v>
      </c>
      <c r="G184" s="17"/>
      <c r="H184" s="129">
        <f t="shared" si="3"/>
        <v>0</v>
      </c>
      <c r="I184" s="17"/>
      <c r="J184" s="233"/>
    </row>
    <row r="185" spans="1:10" ht="15.75" thickBot="1">
      <c r="A185" s="33">
        <v>181</v>
      </c>
      <c r="B185" s="124" t="s">
        <v>331</v>
      </c>
      <c r="C185" s="156" t="s">
        <v>0</v>
      </c>
      <c r="D185" s="16">
        <v>1</v>
      </c>
      <c r="E185" s="17"/>
      <c r="F185" s="129">
        <f t="shared" si="2"/>
        <v>0</v>
      </c>
      <c r="G185" s="17"/>
      <c r="H185" s="129">
        <f t="shared" si="3"/>
        <v>0</v>
      </c>
      <c r="I185" s="17"/>
      <c r="J185" s="233"/>
    </row>
    <row r="186" spans="1:10" ht="15.75" thickBot="1">
      <c r="A186" s="33">
        <v>182</v>
      </c>
      <c r="B186" s="124" t="s">
        <v>297</v>
      </c>
      <c r="C186" s="156" t="s">
        <v>0</v>
      </c>
      <c r="D186" s="16">
        <v>1</v>
      </c>
      <c r="E186" s="17"/>
      <c r="F186" s="129">
        <f t="shared" si="2"/>
        <v>0</v>
      </c>
      <c r="G186" s="17"/>
      <c r="H186" s="129">
        <f t="shared" si="3"/>
        <v>0</v>
      </c>
      <c r="I186" s="17"/>
      <c r="J186" s="233"/>
    </row>
    <row r="187" spans="1:10" ht="15.75" thickBot="1">
      <c r="A187" s="33">
        <v>183</v>
      </c>
      <c r="B187" s="124" t="s">
        <v>298</v>
      </c>
      <c r="C187" s="156" t="s">
        <v>0</v>
      </c>
      <c r="D187" s="16">
        <v>1</v>
      </c>
      <c r="E187" s="17"/>
      <c r="F187" s="129">
        <f t="shared" si="2"/>
        <v>0</v>
      </c>
      <c r="G187" s="17"/>
      <c r="H187" s="129">
        <f t="shared" si="3"/>
        <v>0</v>
      </c>
      <c r="I187" s="17"/>
      <c r="J187" s="233"/>
    </row>
    <row r="188" spans="1:10" ht="15.75" thickBot="1">
      <c r="A188" s="33">
        <v>184</v>
      </c>
      <c r="B188" s="124" t="s">
        <v>299</v>
      </c>
      <c r="C188" s="156" t="s">
        <v>0</v>
      </c>
      <c r="D188" s="16">
        <v>1</v>
      </c>
      <c r="E188" s="17"/>
      <c r="F188" s="129">
        <f t="shared" si="2"/>
        <v>0</v>
      </c>
      <c r="G188" s="17"/>
      <c r="H188" s="129">
        <f t="shared" si="3"/>
        <v>0</v>
      </c>
      <c r="I188" s="17"/>
      <c r="J188" s="233"/>
    </row>
    <row r="189" spans="1:10" ht="15.75" thickBot="1">
      <c r="A189" s="33">
        <v>185</v>
      </c>
      <c r="B189" s="124" t="s">
        <v>300</v>
      </c>
      <c r="C189" s="156" t="s">
        <v>0</v>
      </c>
      <c r="D189" s="16">
        <v>1</v>
      </c>
      <c r="E189" s="17"/>
      <c r="F189" s="129">
        <f t="shared" si="2"/>
        <v>0</v>
      </c>
      <c r="G189" s="17"/>
      <c r="H189" s="129">
        <f t="shared" si="3"/>
        <v>0</v>
      </c>
      <c r="I189" s="17"/>
      <c r="J189" s="233"/>
    </row>
    <row r="190" spans="1:10" ht="15.75" thickBot="1">
      <c r="A190" s="33">
        <v>186</v>
      </c>
      <c r="B190" s="124" t="s">
        <v>301</v>
      </c>
      <c r="C190" s="156" t="s">
        <v>0</v>
      </c>
      <c r="D190" s="16">
        <v>1</v>
      </c>
      <c r="E190" s="17"/>
      <c r="F190" s="129">
        <f t="shared" si="2"/>
        <v>0</v>
      </c>
      <c r="G190" s="17"/>
      <c r="H190" s="129">
        <f t="shared" si="3"/>
        <v>0</v>
      </c>
      <c r="I190" s="17"/>
      <c r="J190" s="233"/>
    </row>
    <row r="191" spans="1:10" ht="15.75" thickBot="1">
      <c r="A191" s="33">
        <v>187</v>
      </c>
      <c r="B191" s="124" t="s">
        <v>302</v>
      </c>
      <c r="C191" s="156" t="s">
        <v>0</v>
      </c>
      <c r="D191" s="16">
        <v>1</v>
      </c>
      <c r="E191" s="17"/>
      <c r="F191" s="129">
        <f t="shared" si="2"/>
        <v>0</v>
      </c>
      <c r="G191" s="17"/>
      <c r="H191" s="129">
        <f t="shared" si="3"/>
        <v>0</v>
      </c>
      <c r="I191" s="17"/>
      <c r="J191" s="233"/>
    </row>
    <row r="192" spans="1:10" ht="15.75" thickBot="1">
      <c r="A192" s="33">
        <v>188</v>
      </c>
      <c r="B192" s="124" t="s">
        <v>303</v>
      </c>
      <c r="C192" s="156" t="s">
        <v>0</v>
      </c>
      <c r="D192" s="16">
        <v>1</v>
      </c>
      <c r="E192" s="17"/>
      <c r="F192" s="129">
        <f t="shared" si="2"/>
        <v>0</v>
      </c>
      <c r="G192" s="17"/>
      <c r="H192" s="129">
        <f t="shared" si="3"/>
        <v>0</v>
      </c>
      <c r="I192" s="17"/>
      <c r="J192" s="233"/>
    </row>
    <row r="193" spans="1:10" ht="15.75" thickBot="1">
      <c r="A193" s="33">
        <v>189</v>
      </c>
      <c r="B193" s="124" t="s">
        <v>304</v>
      </c>
      <c r="C193" s="156" t="s">
        <v>0</v>
      </c>
      <c r="D193" s="16">
        <v>1</v>
      </c>
      <c r="E193" s="17"/>
      <c r="F193" s="129">
        <f t="shared" si="2"/>
        <v>0</v>
      </c>
      <c r="G193" s="17"/>
      <c r="H193" s="129">
        <f t="shared" si="3"/>
        <v>0</v>
      </c>
      <c r="I193" s="17"/>
      <c r="J193" s="233"/>
    </row>
    <row r="194" spans="1:10" ht="15.75" thickBot="1">
      <c r="A194" s="33">
        <v>190</v>
      </c>
      <c r="B194" s="124" t="s">
        <v>305</v>
      </c>
      <c r="C194" s="156" t="s">
        <v>0</v>
      </c>
      <c r="D194" s="16">
        <v>1</v>
      </c>
      <c r="E194" s="17"/>
      <c r="F194" s="129">
        <f t="shared" si="2"/>
        <v>0</v>
      </c>
      <c r="G194" s="17"/>
      <c r="H194" s="129">
        <f t="shared" si="3"/>
        <v>0</v>
      </c>
      <c r="I194" s="17"/>
      <c r="J194" s="233"/>
    </row>
    <row r="195" spans="1:10" ht="15.75" thickBot="1">
      <c r="A195" s="33">
        <v>191</v>
      </c>
      <c r="B195" s="124" t="s">
        <v>306</v>
      </c>
      <c r="C195" s="156" t="s">
        <v>0</v>
      </c>
      <c r="D195" s="16">
        <v>1</v>
      </c>
      <c r="E195" s="17"/>
      <c r="F195" s="129">
        <f t="shared" si="2"/>
        <v>0</v>
      </c>
      <c r="G195" s="17"/>
      <c r="H195" s="129">
        <f t="shared" si="3"/>
        <v>0</v>
      </c>
      <c r="I195" s="17"/>
      <c r="J195" s="233"/>
    </row>
    <row r="196" spans="1:10" ht="15.75" thickBot="1">
      <c r="A196" s="33">
        <v>192</v>
      </c>
      <c r="B196" s="124" t="s">
        <v>307</v>
      </c>
      <c r="C196" s="156" t="s">
        <v>0</v>
      </c>
      <c r="D196" s="16">
        <v>1</v>
      </c>
      <c r="E196" s="17"/>
      <c r="F196" s="129">
        <f t="shared" si="2"/>
        <v>0</v>
      </c>
      <c r="G196" s="17"/>
      <c r="H196" s="129">
        <f t="shared" si="3"/>
        <v>0</v>
      </c>
      <c r="I196" s="17"/>
      <c r="J196" s="233"/>
    </row>
    <row r="197" spans="1:10" ht="15.75" thickBot="1">
      <c r="A197" s="33">
        <v>193</v>
      </c>
      <c r="B197" s="124" t="s">
        <v>308</v>
      </c>
      <c r="C197" s="156" t="s">
        <v>0</v>
      </c>
      <c r="D197" s="16">
        <v>1</v>
      </c>
      <c r="E197" s="17"/>
      <c r="F197" s="129">
        <f t="shared" si="2"/>
        <v>0</v>
      </c>
      <c r="G197" s="17"/>
      <c r="H197" s="129">
        <f t="shared" si="3"/>
        <v>0</v>
      </c>
      <c r="I197" s="17"/>
      <c r="J197" s="233"/>
    </row>
    <row r="198" spans="1:10" ht="15.75" thickBot="1">
      <c r="A198" s="33">
        <v>194</v>
      </c>
      <c r="B198" s="124" t="s">
        <v>309</v>
      </c>
      <c r="C198" s="156" t="s">
        <v>0</v>
      </c>
      <c r="D198" s="16">
        <v>1</v>
      </c>
      <c r="E198" s="17"/>
      <c r="F198" s="129">
        <f t="shared" si="2"/>
        <v>0</v>
      </c>
      <c r="G198" s="17"/>
      <c r="H198" s="129">
        <f t="shared" si="3"/>
        <v>0</v>
      </c>
      <c r="I198" s="17"/>
      <c r="J198" s="233"/>
    </row>
    <row r="199" spans="1:10" ht="15.75" thickBot="1">
      <c r="A199" s="33">
        <v>195</v>
      </c>
      <c r="B199" s="124" t="s">
        <v>310</v>
      </c>
      <c r="C199" s="156" t="s">
        <v>0</v>
      </c>
      <c r="D199" s="16">
        <v>1</v>
      </c>
      <c r="E199" s="17"/>
      <c r="F199" s="129">
        <f t="shared" si="2"/>
        <v>0</v>
      </c>
      <c r="G199" s="17"/>
      <c r="H199" s="129">
        <f t="shared" si="3"/>
        <v>0</v>
      </c>
      <c r="I199" s="17"/>
      <c r="J199" s="233"/>
    </row>
    <row r="200" spans="1:10" ht="15.75" thickBot="1">
      <c r="A200" s="33">
        <v>196</v>
      </c>
      <c r="B200" s="124" t="s">
        <v>311</v>
      </c>
      <c r="C200" s="156" t="s">
        <v>0</v>
      </c>
      <c r="D200" s="16">
        <v>1</v>
      </c>
      <c r="E200" s="17"/>
      <c r="F200" s="129">
        <f t="shared" si="2"/>
        <v>0</v>
      </c>
      <c r="G200" s="17"/>
      <c r="H200" s="129">
        <f t="shared" si="3"/>
        <v>0</v>
      </c>
      <c r="I200" s="17"/>
      <c r="J200" s="233"/>
    </row>
    <row r="201" spans="1:10" ht="15.75" thickBot="1">
      <c r="A201" s="33">
        <v>197</v>
      </c>
      <c r="B201" s="124" t="s">
        <v>312</v>
      </c>
      <c r="C201" s="156" t="s">
        <v>0</v>
      </c>
      <c r="D201" s="16">
        <v>1</v>
      </c>
      <c r="E201" s="17"/>
      <c r="F201" s="129">
        <f t="shared" si="2"/>
        <v>0</v>
      </c>
      <c r="G201" s="17"/>
      <c r="H201" s="129">
        <f t="shared" si="3"/>
        <v>0</v>
      </c>
      <c r="I201" s="17"/>
      <c r="J201" s="233"/>
    </row>
    <row r="202" spans="1:10" ht="15.75" thickBot="1">
      <c r="A202" s="33">
        <v>198</v>
      </c>
      <c r="B202" s="124" t="s">
        <v>313</v>
      </c>
      <c r="C202" s="156" t="s">
        <v>0</v>
      </c>
      <c r="D202" s="16">
        <v>1</v>
      </c>
      <c r="E202" s="17"/>
      <c r="F202" s="129">
        <f t="shared" si="2"/>
        <v>0</v>
      </c>
      <c r="G202" s="17"/>
      <c r="H202" s="129">
        <f t="shared" si="3"/>
        <v>0</v>
      </c>
      <c r="I202" s="17"/>
      <c r="J202" s="233"/>
    </row>
    <row r="203" spans="1:10" ht="15.75" thickBot="1">
      <c r="A203" s="33">
        <v>199</v>
      </c>
      <c r="B203" s="124" t="s">
        <v>314</v>
      </c>
      <c r="C203" s="156" t="s">
        <v>0</v>
      </c>
      <c r="D203" s="16">
        <v>1</v>
      </c>
      <c r="E203" s="17"/>
      <c r="F203" s="129">
        <f t="shared" si="2"/>
        <v>0</v>
      </c>
      <c r="G203" s="17"/>
      <c r="H203" s="129">
        <f t="shared" si="3"/>
        <v>0</v>
      </c>
      <c r="I203" s="17"/>
      <c r="J203" s="233"/>
    </row>
    <row r="204" spans="1:10" ht="15.75" thickBot="1">
      <c r="A204" s="33">
        <v>200</v>
      </c>
      <c r="B204" s="124" t="s">
        <v>315</v>
      </c>
      <c r="C204" s="156" t="s">
        <v>0</v>
      </c>
      <c r="D204" s="16">
        <v>1</v>
      </c>
      <c r="E204" s="17"/>
      <c r="F204" s="129">
        <f t="shared" si="2"/>
        <v>0</v>
      </c>
      <c r="G204" s="17"/>
      <c r="H204" s="129">
        <f t="shared" si="3"/>
        <v>0</v>
      </c>
      <c r="I204" s="17"/>
      <c r="J204" s="233"/>
    </row>
    <row r="205" spans="1:10" ht="15.75" thickBot="1">
      <c r="A205" s="33">
        <v>201</v>
      </c>
      <c r="B205" s="124" t="s">
        <v>316</v>
      </c>
      <c r="C205" s="156" t="s">
        <v>0</v>
      </c>
      <c r="D205" s="16">
        <v>1</v>
      </c>
      <c r="E205" s="17"/>
      <c r="F205" s="129">
        <f t="shared" si="2"/>
        <v>0</v>
      </c>
      <c r="G205" s="17"/>
      <c r="H205" s="129">
        <f t="shared" si="3"/>
        <v>0</v>
      </c>
      <c r="I205" s="17"/>
      <c r="J205" s="233"/>
    </row>
    <row r="206" spans="1:10" ht="15.75" thickBot="1">
      <c r="A206" s="33">
        <v>202</v>
      </c>
      <c r="B206" s="124" t="s">
        <v>317</v>
      </c>
      <c r="C206" s="156" t="s">
        <v>0</v>
      </c>
      <c r="D206" s="16">
        <v>1</v>
      </c>
      <c r="E206" s="17"/>
      <c r="F206" s="129">
        <f t="shared" si="2"/>
        <v>0</v>
      </c>
      <c r="G206" s="17"/>
      <c r="H206" s="129">
        <f t="shared" si="3"/>
        <v>0</v>
      </c>
      <c r="I206" s="17"/>
      <c r="J206" s="233"/>
    </row>
    <row r="207" spans="1:10" ht="15.75" thickBot="1">
      <c r="A207" s="33">
        <v>203</v>
      </c>
      <c r="B207" s="124" t="s">
        <v>318</v>
      </c>
      <c r="C207" s="156" t="s">
        <v>0</v>
      </c>
      <c r="D207" s="16">
        <v>1</v>
      </c>
      <c r="E207" s="17"/>
      <c r="F207" s="129">
        <f t="shared" si="2"/>
        <v>0</v>
      </c>
      <c r="G207" s="17"/>
      <c r="H207" s="129">
        <f t="shared" si="3"/>
        <v>0</v>
      </c>
      <c r="I207" s="17"/>
      <c r="J207" s="233"/>
    </row>
    <row r="208" spans="1:10" ht="15.75" thickBot="1">
      <c r="A208" s="33">
        <v>204</v>
      </c>
      <c r="B208" s="124" t="s">
        <v>319</v>
      </c>
      <c r="C208" s="156" t="s">
        <v>0</v>
      </c>
      <c r="D208" s="16">
        <v>1</v>
      </c>
      <c r="E208" s="17"/>
      <c r="F208" s="129">
        <f t="shared" si="2"/>
        <v>0</v>
      </c>
      <c r="G208" s="17"/>
      <c r="H208" s="129">
        <f t="shared" si="3"/>
        <v>0</v>
      </c>
      <c r="I208" s="17"/>
      <c r="J208" s="233"/>
    </row>
    <row r="209" spans="1:10" ht="15.75" thickBot="1">
      <c r="A209" s="33">
        <v>205</v>
      </c>
      <c r="B209" s="124" t="s">
        <v>320</v>
      </c>
      <c r="C209" s="156" t="s">
        <v>0</v>
      </c>
      <c r="D209" s="16">
        <v>1</v>
      </c>
      <c r="E209" s="17"/>
      <c r="F209" s="129">
        <f t="shared" si="2"/>
        <v>0</v>
      </c>
      <c r="G209" s="17"/>
      <c r="H209" s="129">
        <f t="shared" si="3"/>
        <v>0</v>
      </c>
      <c r="I209" s="17"/>
      <c r="J209" s="233"/>
    </row>
    <row r="210" spans="1:10" ht="15.75" thickBot="1">
      <c r="A210" s="33">
        <v>206</v>
      </c>
      <c r="B210" s="124" t="s">
        <v>321</v>
      </c>
      <c r="C210" s="156" t="s">
        <v>0</v>
      </c>
      <c r="D210" s="16">
        <v>1</v>
      </c>
      <c r="E210" s="17"/>
      <c r="F210" s="129">
        <f t="shared" si="2"/>
        <v>0</v>
      </c>
      <c r="G210" s="17"/>
      <c r="H210" s="129">
        <f t="shared" si="3"/>
        <v>0</v>
      </c>
      <c r="I210" s="17"/>
      <c r="J210" s="233"/>
    </row>
    <row r="211" spans="1:10" ht="15.75" thickBot="1">
      <c r="A211" s="33">
        <v>207</v>
      </c>
      <c r="B211" s="124" t="s">
        <v>322</v>
      </c>
      <c r="C211" s="156" t="s">
        <v>0</v>
      </c>
      <c r="D211" s="16">
        <v>1</v>
      </c>
      <c r="E211" s="17"/>
      <c r="F211" s="129">
        <f t="shared" si="2"/>
        <v>0</v>
      </c>
      <c r="G211" s="17"/>
      <c r="H211" s="129">
        <f t="shared" si="3"/>
        <v>0</v>
      </c>
      <c r="I211" s="17"/>
      <c r="J211" s="233"/>
    </row>
    <row r="212" spans="1:10" ht="15.75" thickBot="1">
      <c r="A212" s="33">
        <v>208</v>
      </c>
      <c r="B212" s="124" t="s">
        <v>323</v>
      </c>
      <c r="C212" s="156" t="s">
        <v>0</v>
      </c>
      <c r="D212" s="16">
        <v>1</v>
      </c>
      <c r="E212" s="17"/>
      <c r="F212" s="129">
        <f t="shared" si="2"/>
        <v>0</v>
      </c>
      <c r="G212" s="17"/>
      <c r="H212" s="129">
        <f t="shared" si="3"/>
        <v>0</v>
      </c>
      <c r="I212" s="17"/>
      <c r="J212" s="233"/>
    </row>
    <row r="213" spans="1:10" ht="15.75" thickBot="1">
      <c r="A213" s="33">
        <v>209</v>
      </c>
      <c r="B213" s="124" t="s">
        <v>324</v>
      </c>
      <c r="C213" s="156" t="s">
        <v>0</v>
      </c>
      <c r="D213" s="16">
        <v>1</v>
      </c>
      <c r="E213" s="17"/>
      <c r="F213" s="129">
        <f t="shared" si="2"/>
        <v>0</v>
      </c>
      <c r="G213" s="17"/>
      <c r="H213" s="129">
        <f t="shared" si="3"/>
        <v>0</v>
      </c>
      <c r="I213" s="17"/>
      <c r="J213" s="233"/>
    </row>
    <row r="214" spans="1:10" ht="15.75" thickBot="1">
      <c r="A214" s="33">
        <v>210</v>
      </c>
      <c r="B214" s="124" t="s">
        <v>325</v>
      </c>
      <c r="C214" s="156" t="s">
        <v>0</v>
      </c>
      <c r="D214" s="16">
        <v>1</v>
      </c>
      <c r="E214" s="17"/>
      <c r="F214" s="129">
        <f t="shared" si="2"/>
        <v>0</v>
      </c>
      <c r="G214" s="17"/>
      <c r="H214" s="129">
        <f t="shared" si="3"/>
        <v>0</v>
      </c>
      <c r="I214" s="17"/>
      <c r="J214" s="233"/>
    </row>
    <row r="215" spans="1:10" ht="15.75" thickBot="1">
      <c r="A215" s="33">
        <v>211</v>
      </c>
      <c r="B215" s="124" t="s">
        <v>326</v>
      </c>
      <c r="C215" s="156" t="s">
        <v>0</v>
      </c>
      <c r="D215" s="16">
        <v>1</v>
      </c>
      <c r="E215" s="17"/>
      <c r="F215" s="129">
        <f t="shared" si="2"/>
        <v>0</v>
      </c>
      <c r="G215" s="17"/>
      <c r="H215" s="129">
        <f t="shared" si="3"/>
        <v>0</v>
      </c>
      <c r="I215" s="17"/>
      <c r="J215" s="233"/>
    </row>
    <row r="216" spans="1:10" ht="15.75" thickBot="1">
      <c r="A216" s="33">
        <v>212</v>
      </c>
      <c r="B216" s="124" t="s">
        <v>327</v>
      </c>
      <c r="C216" s="156" t="s">
        <v>0</v>
      </c>
      <c r="D216" s="16">
        <v>1</v>
      </c>
      <c r="E216" s="17"/>
      <c r="F216" s="129">
        <f t="shared" si="2"/>
        <v>0</v>
      </c>
      <c r="G216" s="17"/>
      <c r="H216" s="129">
        <f t="shared" si="3"/>
        <v>0</v>
      </c>
      <c r="I216" s="17"/>
      <c r="J216" s="233"/>
    </row>
    <row r="217" spans="1:10" ht="15.75" thickBot="1">
      <c r="A217" s="33">
        <v>213</v>
      </c>
      <c r="B217" s="124" t="s">
        <v>328</v>
      </c>
      <c r="C217" s="156" t="s">
        <v>0</v>
      </c>
      <c r="D217" s="16">
        <v>1</v>
      </c>
      <c r="E217" s="17"/>
      <c r="F217" s="129">
        <f t="shared" si="2"/>
        <v>0</v>
      </c>
      <c r="G217" s="17"/>
      <c r="H217" s="129">
        <f t="shared" si="3"/>
        <v>0</v>
      </c>
      <c r="I217" s="17"/>
      <c r="J217" s="233"/>
    </row>
    <row r="218" spans="1:10" ht="15.75" thickBot="1">
      <c r="A218" s="33">
        <v>214</v>
      </c>
      <c r="B218" s="124" t="s">
        <v>329</v>
      </c>
      <c r="C218" s="156" t="s">
        <v>0</v>
      </c>
      <c r="D218" s="16">
        <v>1</v>
      </c>
      <c r="E218" s="17"/>
      <c r="F218" s="129">
        <f t="shared" si="2"/>
        <v>0</v>
      </c>
      <c r="G218" s="17"/>
      <c r="H218" s="129">
        <f t="shared" si="3"/>
        <v>0</v>
      </c>
      <c r="I218" s="17"/>
      <c r="J218" s="233"/>
    </row>
    <row r="219" spans="1:10" ht="15.75" thickBot="1">
      <c r="A219" s="33">
        <v>215</v>
      </c>
      <c r="B219" s="124" t="s">
        <v>330</v>
      </c>
      <c r="C219" s="156" t="s">
        <v>0</v>
      </c>
      <c r="D219" s="16">
        <v>1</v>
      </c>
      <c r="E219" s="17"/>
      <c r="F219" s="129">
        <f t="shared" si="2"/>
        <v>0</v>
      </c>
      <c r="G219" s="17"/>
      <c r="H219" s="129">
        <f t="shared" si="3"/>
        <v>0</v>
      </c>
      <c r="I219" s="17"/>
      <c r="J219" s="233"/>
    </row>
    <row r="220" spans="1:10" ht="15.75" thickBot="1">
      <c r="A220" s="33">
        <v>216</v>
      </c>
      <c r="B220" s="143" t="s">
        <v>349</v>
      </c>
      <c r="C220" s="156" t="s">
        <v>0</v>
      </c>
      <c r="D220" s="16">
        <v>1</v>
      </c>
      <c r="E220" s="17"/>
      <c r="F220" s="129">
        <f t="shared" si="2"/>
        <v>0</v>
      </c>
      <c r="G220" s="17"/>
      <c r="H220" s="129">
        <f t="shared" si="3"/>
        <v>0</v>
      </c>
      <c r="I220" s="17"/>
      <c r="J220" s="233"/>
    </row>
    <row r="221" spans="1:10" ht="15.75" thickBot="1">
      <c r="A221" s="33">
        <v>217</v>
      </c>
      <c r="B221" s="143" t="s">
        <v>351</v>
      </c>
      <c r="C221" s="156" t="s">
        <v>140</v>
      </c>
      <c r="D221" s="16">
        <v>1</v>
      </c>
      <c r="E221" s="17"/>
      <c r="F221" s="129">
        <f t="shared" si="2"/>
        <v>0</v>
      </c>
      <c r="G221" s="17"/>
      <c r="H221" s="129">
        <f t="shared" si="3"/>
        <v>0</v>
      </c>
      <c r="I221" s="17"/>
      <c r="J221" s="233"/>
    </row>
    <row r="222" spans="1:10" ht="15.75" thickBot="1">
      <c r="A222" s="33">
        <v>218</v>
      </c>
      <c r="B222" s="143" t="s">
        <v>350</v>
      </c>
      <c r="C222" s="156" t="s">
        <v>0</v>
      </c>
      <c r="D222" s="16">
        <v>1</v>
      </c>
      <c r="E222" s="17"/>
      <c r="F222" s="129">
        <f t="shared" si="2"/>
        <v>0</v>
      </c>
      <c r="G222" s="17"/>
      <c r="H222" s="129">
        <f t="shared" si="3"/>
        <v>0</v>
      </c>
      <c r="I222" s="17"/>
      <c r="J222" s="233"/>
    </row>
    <row r="223" spans="1:10" ht="15.75" thickBot="1">
      <c r="A223" s="33">
        <v>219</v>
      </c>
      <c r="B223" s="143" t="s">
        <v>352</v>
      </c>
      <c r="C223" s="156" t="s">
        <v>0</v>
      </c>
      <c r="D223" s="16">
        <v>1</v>
      </c>
      <c r="E223" s="17"/>
      <c r="F223" s="129">
        <f t="shared" si="2"/>
        <v>0</v>
      </c>
      <c r="G223" s="17"/>
      <c r="H223" s="129">
        <f t="shared" si="3"/>
        <v>0</v>
      </c>
      <c r="I223" s="17"/>
      <c r="J223" s="233"/>
    </row>
    <row r="224" spans="1:10" ht="15.75" thickBot="1">
      <c r="A224" s="33">
        <v>220</v>
      </c>
      <c r="B224" s="143" t="s">
        <v>353</v>
      </c>
      <c r="C224" s="156" t="s">
        <v>0</v>
      </c>
      <c r="D224" s="16">
        <v>1</v>
      </c>
      <c r="E224" s="17"/>
      <c r="F224" s="129">
        <f t="shared" si="2"/>
        <v>0</v>
      </c>
      <c r="G224" s="17"/>
      <c r="H224" s="129">
        <f t="shared" si="3"/>
        <v>0</v>
      </c>
      <c r="I224" s="17"/>
      <c r="J224" s="233"/>
    </row>
    <row r="225" spans="1:10" ht="15.75" thickBot="1">
      <c r="A225" s="33">
        <v>221</v>
      </c>
      <c r="B225" s="15" t="s">
        <v>72</v>
      </c>
      <c r="C225" s="156" t="s">
        <v>0</v>
      </c>
      <c r="D225" s="16">
        <v>1</v>
      </c>
      <c r="E225" s="17"/>
      <c r="F225" s="129">
        <f t="shared" si="2"/>
        <v>0</v>
      </c>
      <c r="G225" s="17"/>
      <c r="H225" s="129">
        <f t="shared" si="3"/>
        <v>0</v>
      </c>
      <c r="I225" s="17"/>
      <c r="J225" s="233"/>
    </row>
    <row r="226" spans="1:10" ht="15.75" thickBot="1">
      <c r="A226" s="33">
        <v>222</v>
      </c>
      <c r="B226" s="15" t="s">
        <v>73</v>
      </c>
      <c r="C226" s="156" t="s">
        <v>0</v>
      </c>
      <c r="D226" s="16">
        <v>1</v>
      </c>
      <c r="E226" s="17"/>
      <c r="F226" s="129">
        <f t="shared" si="2"/>
        <v>0</v>
      </c>
      <c r="G226" s="17"/>
      <c r="H226" s="129">
        <f t="shared" si="3"/>
        <v>0</v>
      </c>
      <c r="I226" s="17"/>
      <c r="J226" s="233"/>
    </row>
    <row r="227" spans="1:10" ht="15.75" thickBot="1">
      <c r="A227" s="33">
        <v>223</v>
      </c>
      <c r="B227" s="15" t="s">
        <v>74</v>
      </c>
      <c r="C227" s="156" t="s">
        <v>0</v>
      </c>
      <c r="D227" s="16">
        <v>1</v>
      </c>
      <c r="E227" s="17"/>
      <c r="F227" s="129">
        <f t="shared" si="2"/>
        <v>0</v>
      </c>
      <c r="G227" s="17"/>
      <c r="H227" s="129">
        <f t="shared" si="3"/>
        <v>0</v>
      </c>
      <c r="I227" s="17"/>
      <c r="J227" s="233"/>
    </row>
    <row r="228" spans="1:10" ht="15.75" thickBot="1">
      <c r="A228" s="33">
        <v>224</v>
      </c>
      <c r="B228" s="15" t="s">
        <v>75</v>
      </c>
      <c r="C228" s="156" t="s">
        <v>0</v>
      </c>
      <c r="D228" s="16">
        <v>1</v>
      </c>
      <c r="E228" s="17"/>
      <c r="F228" s="129">
        <f t="shared" si="2"/>
        <v>0</v>
      </c>
      <c r="G228" s="17"/>
      <c r="H228" s="129">
        <f t="shared" si="3"/>
        <v>0</v>
      </c>
      <c r="I228" s="17"/>
      <c r="J228" s="233"/>
    </row>
    <row r="229" spans="1:10" ht="15.75" thickBot="1">
      <c r="A229" s="33">
        <v>225</v>
      </c>
      <c r="B229" s="15" t="s">
        <v>76</v>
      </c>
      <c r="C229" s="156" t="s">
        <v>0</v>
      </c>
      <c r="D229" s="16">
        <v>1</v>
      </c>
      <c r="E229" s="17"/>
      <c r="F229" s="129">
        <f t="shared" si="2"/>
        <v>0</v>
      </c>
      <c r="G229" s="17"/>
      <c r="H229" s="129">
        <f t="shared" si="3"/>
        <v>0</v>
      </c>
      <c r="I229" s="17"/>
      <c r="J229" s="233"/>
    </row>
    <row r="230" spans="1:10" ht="15.75" thickBot="1">
      <c r="A230" s="33">
        <v>226</v>
      </c>
      <c r="B230" s="15" t="s">
        <v>77</v>
      </c>
      <c r="C230" s="156" t="s">
        <v>0</v>
      </c>
      <c r="D230" s="16">
        <v>1</v>
      </c>
      <c r="E230" s="17"/>
      <c r="F230" s="129">
        <f t="shared" si="2"/>
        <v>0</v>
      </c>
      <c r="G230" s="17"/>
      <c r="H230" s="129">
        <f t="shared" si="3"/>
        <v>0</v>
      </c>
      <c r="I230" s="17"/>
      <c r="J230" s="233"/>
    </row>
    <row r="231" spans="1:10" ht="15.75" thickBot="1">
      <c r="A231" s="33">
        <v>227</v>
      </c>
      <c r="B231" s="15" t="s">
        <v>78</v>
      </c>
      <c r="C231" s="156" t="s">
        <v>0</v>
      </c>
      <c r="D231" s="16">
        <v>1</v>
      </c>
      <c r="E231" s="17"/>
      <c r="F231" s="129">
        <f t="shared" si="2"/>
        <v>0</v>
      </c>
      <c r="G231" s="17"/>
      <c r="H231" s="129">
        <f t="shared" si="3"/>
        <v>0</v>
      </c>
      <c r="I231" s="17"/>
      <c r="J231" s="233"/>
    </row>
    <row r="232" spans="1:10" ht="15.75" thickBot="1">
      <c r="A232" s="33">
        <v>228</v>
      </c>
      <c r="B232" s="58" t="s">
        <v>79</v>
      </c>
      <c r="C232" s="157"/>
      <c r="D232" s="103"/>
      <c r="E232" s="102"/>
      <c r="F232" s="129">
        <f t="shared" si="2"/>
        <v>0</v>
      </c>
      <c r="G232" s="17"/>
      <c r="H232" s="129">
        <f t="shared" si="2"/>
        <v>0</v>
      </c>
      <c r="I232" s="17"/>
      <c r="J232" s="233"/>
    </row>
    <row r="233" spans="1:10" ht="15.75" thickBot="1">
      <c r="A233" s="33">
        <v>229</v>
      </c>
      <c r="B233" s="58" t="s">
        <v>182</v>
      </c>
      <c r="C233" s="158" t="s">
        <v>0</v>
      </c>
      <c r="D233" s="59">
        <v>1</v>
      </c>
      <c r="E233" s="60"/>
      <c r="F233" s="129">
        <f t="shared" si="2"/>
        <v>0</v>
      </c>
      <c r="G233" s="17"/>
      <c r="H233" s="129">
        <f t="shared" si="3"/>
        <v>0</v>
      </c>
      <c r="I233" s="17"/>
      <c r="J233" s="234"/>
    </row>
    <row r="234" spans="1:10" ht="15.75" thickBot="1">
      <c r="A234" s="33">
        <v>230</v>
      </c>
      <c r="B234" s="90" t="s">
        <v>144</v>
      </c>
      <c r="C234" s="159" t="s">
        <v>0</v>
      </c>
      <c r="D234" s="91">
        <v>1</v>
      </c>
      <c r="E234" s="92"/>
      <c r="F234" s="129">
        <f t="shared" si="2"/>
        <v>0</v>
      </c>
      <c r="G234" s="93"/>
      <c r="H234" s="129">
        <f t="shared" si="3"/>
        <v>0</v>
      </c>
      <c r="I234" s="93"/>
      <c r="J234" s="86" t="s">
        <v>341</v>
      </c>
    </row>
    <row r="235" spans="1:10" ht="15.75" thickBot="1">
      <c r="A235" s="33">
        <v>231</v>
      </c>
      <c r="B235" s="15" t="s">
        <v>145</v>
      </c>
      <c r="C235" s="156" t="s">
        <v>0</v>
      </c>
      <c r="D235" s="16">
        <v>1</v>
      </c>
      <c r="E235" s="17"/>
      <c r="F235" s="129">
        <f t="shared" si="2"/>
        <v>0</v>
      </c>
      <c r="G235" s="93"/>
      <c r="H235" s="129">
        <f t="shared" si="3"/>
        <v>0</v>
      </c>
      <c r="I235" s="93"/>
      <c r="J235" s="86"/>
    </row>
    <row r="236" spans="1:10" ht="15.75" thickBot="1">
      <c r="A236" s="33">
        <v>232</v>
      </c>
      <c r="B236" s="95" t="s">
        <v>146</v>
      </c>
      <c r="C236" s="160" t="s">
        <v>0</v>
      </c>
      <c r="D236" s="98">
        <v>1</v>
      </c>
      <c r="E236" s="99"/>
      <c r="F236" s="129">
        <f t="shared" si="2"/>
        <v>0</v>
      </c>
      <c r="G236" s="93"/>
      <c r="H236" s="129">
        <f t="shared" si="3"/>
        <v>0</v>
      </c>
      <c r="I236" s="93"/>
      <c r="J236" s="86"/>
    </row>
    <row r="237" spans="1:10" ht="15.75" thickBot="1">
      <c r="A237" s="33">
        <v>233</v>
      </c>
      <c r="B237" s="95" t="s">
        <v>147</v>
      </c>
      <c r="C237" s="160" t="s">
        <v>140</v>
      </c>
      <c r="D237" s="98">
        <v>1</v>
      </c>
      <c r="E237" s="99"/>
      <c r="F237" s="129">
        <f t="shared" si="2"/>
        <v>0</v>
      </c>
      <c r="G237" s="93"/>
      <c r="H237" s="129">
        <f t="shared" si="3"/>
        <v>0</v>
      </c>
      <c r="I237" s="93"/>
      <c r="J237" s="86"/>
    </row>
    <row r="238" spans="1:10" ht="15.75" thickBot="1">
      <c r="A238" s="33">
        <v>234</v>
      </c>
      <c r="B238" s="95" t="s">
        <v>148</v>
      </c>
      <c r="C238" s="160" t="s">
        <v>0</v>
      </c>
      <c r="D238" s="98">
        <v>1</v>
      </c>
      <c r="E238" s="99"/>
      <c r="F238" s="129">
        <f t="shared" si="2"/>
        <v>0</v>
      </c>
      <c r="G238" s="93"/>
      <c r="H238" s="129">
        <f t="shared" si="3"/>
        <v>0</v>
      </c>
      <c r="I238" s="93"/>
      <c r="J238" s="86"/>
    </row>
    <row r="239" spans="1:10" ht="15.75" thickBot="1">
      <c r="A239" s="33">
        <v>235</v>
      </c>
      <c r="B239" s="95" t="s">
        <v>149</v>
      </c>
      <c r="C239" s="160" t="s">
        <v>0</v>
      </c>
      <c r="D239" s="98">
        <v>1</v>
      </c>
      <c r="E239" s="99"/>
      <c r="F239" s="129">
        <f t="shared" si="2"/>
        <v>0</v>
      </c>
      <c r="G239" s="93"/>
      <c r="H239" s="129">
        <f t="shared" si="3"/>
        <v>0</v>
      </c>
      <c r="I239" s="93"/>
      <c r="J239" s="86"/>
    </row>
    <row r="240" spans="1:10" ht="15.75" thickBot="1">
      <c r="A240" s="33">
        <v>236</v>
      </c>
      <c r="B240" s="95" t="s">
        <v>150</v>
      </c>
      <c r="C240" s="160" t="s">
        <v>0</v>
      </c>
      <c r="D240" s="98">
        <v>1</v>
      </c>
      <c r="E240" s="99"/>
      <c r="F240" s="129">
        <f t="shared" si="2"/>
        <v>0</v>
      </c>
      <c r="G240" s="93"/>
      <c r="H240" s="129">
        <f t="shared" si="3"/>
        <v>0</v>
      </c>
      <c r="I240" s="93"/>
      <c r="J240" s="86"/>
    </row>
    <row r="241" spans="1:10" ht="15.75" thickBot="1">
      <c r="A241" s="33">
        <v>237</v>
      </c>
      <c r="B241" s="95" t="s">
        <v>151</v>
      </c>
      <c r="C241" s="160" t="s">
        <v>152</v>
      </c>
      <c r="D241" s="98">
        <v>1</v>
      </c>
      <c r="E241" s="99"/>
      <c r="F241" s="129">
        <f t="shared" si="2"/>
        <v>0</v>
      </c>
      <c r="G241" s="93"/>
      <c r="H241" s="129">
        <f t="shared" si="3"/>
        <v>0</v>
      </c>
      <c r="I241" s="93"/>
      <c r="J241" s="86"/>
    </row>
    <row r="242" spans="1:10" ht="15.75" thickBot="1">
      <c r="A242" s="33">
        <v>238</v>
      </c>
      <c r="B242" s="95" t="s">
        <v>154</v>
      </c>
      <c r="C242" s="160" t="s">
        <v>0</v>
      </c>
      <c r="D242" s="98">
        <v>1</v>
      </c>
      <c r="E242" s="99"/>
      <c r="F242" s="129">
        <f t="shared" si="2"/>
        <v>0</v>
      </c>
      <c r="G242" s="93"/>
      <c r="H242" s="129">
        <f t="shared" si="3"/>
        <v>0</v>
      </c>
      <c r="I242" s="93"/>
      <c r="J242" s="86"/>
    </row>
    <row r="243" spans="1:10" ht="15.75" thickBot="1">
      <c r="A243" s="33">
        <v>239</v>
      </c>
      <c r="B243" s="95" t="s">
        <v>153</v>
      </c>
      <c r="C243" s="160" t="s">
        <v>140</v>
      </c>
      <c r="D243" s="98">
        <v>1</v>
      </c>
      <c r="E243" s="99"/>
      <c r="F243" s="129">
        <f t="shared" si="2"/>
        <v>0</v>
      </c>
      <c r="G243" s="93"/>
      <c r="H243" s="129">
        <f t="shared" si="3"/>
        <v>0</v>
      </c>
      <c r="I243" s="93"/>
      <c r="J243" s="86"/>
    </row>
    <row r="244" spans="1:10" ht="15.75" thickBot="1">
      <c r="A244" s="33">
        <v>240</v>
      </c>
      <c r="B244" s="95" t="s">
        <v>155</v>
      </c>
      <c r="C244" s="160" t="s">
        <v>0</v>
      </c>
      <c r="D244" s="98">
        <v>1</v>
      </c>
      <c r="E244" s="99"/>
      <c r="F244" s="129">
        <f t="shared" si="2"/>
        <v>0</v>
      </c>
      <c r="G244" s="93"/>
      <c r="H244" s="129">
        <f t="shared" si="3"/>
        <v>0</v>
      </c>
      <c r="I244" s="93"/>
      <c r="J244" s="86"/>
    </row>
    <row r="245" spans="1:10" ht="15.75" thickBot="1">
      <c r="A245" s="33">
        <v>241</v>
      </c>
      <c r="B245" s="95" t="s">
        <v>156</v>
      </c>
      <c r="C245" s="160" t="s">
        <v>157</v>
      </c>
      <c r="D245" s="98">
        <v>1</v>
      </c>
      <c r="E245" s="99"/>
      <c r="F245" s="129">
        <f t="shared" si="2"/>
        <v>0</v>
      </c>
      <c r="G245" s="93"/>
      <c r="H245" s="129">
        <f t="shared" si="3"/>
        <v>0</v>
      </c>
      <c r="I245" s="93"/>
      <c r="J245" s="86"/>
    </row>
    <row r="246" spans="1:10" ht="25.5" thickBot="1">
      <c r="A246" s="33">
        <v>242</v>
      </c>
      <c r="B246" s="94" t="s">
        <v>80</v>
      </c>
      <c r="C246" s="161" t="s">
        <v>0</v>
      </c>
      <c r="D246" s="96">
        <v>1</v>
      </c>
      <c r="E246" s="97"/>
      <c r="F246" s="129">
        <f t="shared" si="2"/>
        <v>0</v>
      </c>
      <c r="G246" s="80"/>
      <c r="H246" s="129">
        <f t="shared" si="3"/>
        <v>0</v>
      </c>
      <c r="I246" s="80"/>
      <c r="J246" s="220" t="s">
        <v>125</v>
      </c>
    </row>
    <row r="247" spans="1:10" ht="25.5" thickBot="1">
      <c r="A247" s="33">
        <v>243</v>
      </c>
      <c r="B247" s="18" t="s">
        <v>81</v>
      </c>
      <c r="C247" s="162" t="s">
        <v>0</v>
      </c>
      <c r="D247" s="19">
        <v>1</v>
      </c>
      <c r="E247" s="20"/>
      <c r="F247" s="129">
        <f t="shared" si="2"/>
        <v>0</v>
      </c>
      <c r="G247" s="74"/>
      <c r="H247" s="129">
        <f t="shared" si="3"/>
        <v>0</v>
      </c>
      <c r="I247" s="74"/>
      <c r="J247" s="221"/>
    </row>
    <row r="248" spans="1:10" ht="25.5" thickBot="1">
      <c r="A248" s="33">
        <v>244</v>
      </c>
      <c r="B248" s="18" t="s">
        <v>82</v>
      </c>
      <c r="C248" s="162" t="s">
        <v>0</v>
      </c>
      <c r="D248" s="19">
        <v>1</v>
      </c>
      <c r="E248" s="20"/>
      <c r="F248" s="129">
        <f t="shared" si="2"/>
        <v>0</v>
      </c>
      <c r="G248" s="74"/>
      <c r="H248" s="129">
        <f t="shared" si="3"/>
        <v>0</v>
      </c>
      <c r="I248" s="74"/>
      <c r="J248" s="221"/>
    </row>
    <row r="249" spans="1:10" ht="25.5" thickBot="1">
      <c r="A249" s="33">
        <v>245</v>
      </c>
      <c r="B249" s="18" t="s">
        <v>83</v>
      </c>
      <c r="C249" s="162" t="s">
        <v>0</v>
      </c>
      <c r="D249" s="19">
        <v>1</v>
      </c>
      <c r="E249" s="20"/>
      <c r="F249" s="129">
        <f t="shared" si="2"/>
        <v>0</v>
      </c>
      <c r="G249" s="74"/>
      <c r="H249" s="129">
        <f t="shared" si="3"/>
        <v>0</v>
      </c>
      <c r="I249" s="74"/>
      <c r="J249" s="221"/>
    </row>
    <row r="250" spans="1:10" ht="25.5" thickBot="1">
      <c r="A250" s="33">
        <v>246</v>
      </c>
      <c r="B250" s="18" t="s">
        <v>84</v>
      </c>
      <c r="C250" s="162" t="s">
        <v>0</v>
      </c>
      <c r="D250" s="19">
        <v>1</v>
      </c>
      <c r="E250" s="20"/>
      <c r="F250" s="129">
        <f t="shared" si="2"/>
        <v>0</v>
      </c>
      <c r="G250" s="74"/>
      <c r="H250" s="129">
        <f t="shared" si="3"/>
        <v>0</v>
      </c>
      <c r="I250" s="74"/>
      <c r="J250" s="221"/>
    </row>
    <row r="251" spans="1:10" ht="25.5" thickBot="1">
      <c r="A251" s="33">
        <v>247</v>
      </c>
      <c r="B251" s="18" t="s">
        <v>85</v>
      </c>
      <c r="C251" s="162" t="s">
        <v>0</v>
      </c>
      <c r="D251" s="19">
        <v>1</v>
      </c>
      <c r="E251" s="20"/>
      <c r="F251" s="129">
        <f t="shared" si="2"/>
        <v>0</v>
      </c>
      <c r="G251" s="74"/>
      <c r="H251" s="129">
        <f t="shared" si="3"/>
        <v>0</v>
      </c>
      <c r="I251" s="74"/>
      <c r="J251" s="221"/>
    </row>
    <row r="252" spans="1:10" ht="15.75" thickBot="1">
      <c r="A252" s="33">
        <v>248</v>
      </c>
      <c r="B252" s="18" t="s">
        <v>86</v>
      </c>
      <c r="C252" s="162" t="s">
        <v>0</v>
      </c>
      <c r="D252" s="19">
        <v>1</v>
      </c>
      <c r="E252" s="20"/>
      <c r="F252" s="129">
        <f t="shared" si="2"/>
        <v>0</v>
      </c>
      <c r="G252" s="74"/>
      <c r="H252" s="129">
        <f t="shared" si="3"/>
        <v>0</v>
      </c>
      <c r="I252" s="74"/>
      <c r="J252" s="221"/>
    </row>
    <row r="253" spans="1:10" ht="15.75" thickBot="1">
      <c r="A253" s="33">
        <v>249</v>
      </c>
      <c r="B253" s="18" t="s">
        <v>87</v>
      </c>
      <c r="C253" s="162" t="s">
        <v>0</v>
      </c>
      <c r="D253" s="19">
        <v>1</v>
      </c>
      <c r="E253" s="20"/>
      <c r="F253" s="129">
        <f t="shared" si="2"/>
        <v>0</v>
      </c>
      <c r="G253" s="74"/>
      <c r="H253" s="129">
        <f t="shared" si="3"/>
        <v>0</v>
      </c>
      <c r="I253" s="74"/>
      <c r="J253" s="221"/>
    </row>
    <row r="254" spans="1:10" ht="15.75" thickBot="1">
      <c r="A254" s="33">
        <v>250</v>
      </c>
      <c r="B254" s="18" t="s">
        <v>88</v>
      </c>
      <c r="C254" s="162" t="s">
        <v>0</v>
      </c>
      <c r="D254" s="19">
        <v>1</v>
      </c>
      <c r="E254" s="20"/>
      <c r="F254" s="129">
        <f t="shared" si="2"/>
        <v>0</v>
      </c>
      <c r="G254" s="74"/>
      <c r="H254" s="129">
        <f t="shared" si="3"/>
        <v>0</v>
      </c>
      <c r="I254" s="74"/>
      <c r="J254" s="221"/>
    </row>
    <row r="255" spans="1:10" ht="15.75" thickBot="1">
      <c r="A255" s="33">
        <v>251</v>
      </c>
      <c r="B255" s="18" t="s">
        <v>89</v>
      </c>
      <c r="C255" s="162" t="s">
        <v>0</v>
      </c>
      <c r="D255" s="19">
        <v>1</v>
      </c>
      <c r="E255" s="20"/>
      <c r="F255" s="129">
        <f t="shared" si="2"/>
        <v>0</v>
      </c>
      <c r="G255" s="74"/>
      <c r="H255" s="129">
        <f t="shared" si="3"/>
        <v>0</v>
      </c>
      <c r="I255" s="74"/>
      <c r="J255" s="221"/>
    </row>
    <row r="256" spans="1:10" ht="15.75" thickBot="1">
      <c r="A256" s="33">
        <v>252</v>
      </c>
      <c r="B256" s="114" t="s">
        <v>90</v>
      </c>
      <c r="C256" s="163" t="s">
        <v>0</v>
      </c>
      <c r="D256" s="117">
        <v>1</v>
      </c>
      <c r="E256" s="118"/>
      <c r="F256" s="129">
        <f t="shared" si="2"/>
        <v>0</v>
      </c>
      <c r="G256" s="75"/>
      <c r="H256" s="129">
        <f t="shared" si="3"/>
        <v>0</v>
      </c>
      <c r="I256" s="75"/>
      <c r="J256" s="222"/>
    </row>
    <row r="257" spans="1:10" ht="25.5" thickBot="1">
      <c r="A257" s="33">
        <v>253</v>
      </c>
      <c r="B257" s="24" t="s">
        <v>185</v>
      </c>
      <c r="C257" s="164" t="s">
        <v>140</v>
      </c>
      <c r="D257" s="121">
        <v>1</v>
      </c>
      <c r="E257" s="122"/>
      <c r="F257" s="129">
        <v>0</v>
      </c>
      <c r="G257" s="112"/>
      <c r="H257" s="129">
        <v>0</v>
      </c>
      <c r="I257" s="112"/>
      <c r="J257" s="113"/>
    </row>
    <row r="258" spans="1:10" ht="25.5" thickBot="1">
      <c r="A258" s="33">
        <v>254</v>
      </c>
      <c r="B258" s="24" t="s">
        <v>186</v>
      </c>
      <c r="C258" s="164" t="s">
        <v>140</v>
      </c>
      <c r="D258" s="121">
        <v>1</v>
      </c>
      <c r="E258" s="122"/>
      <c r="F258" s="129">
        <v>0</v>
      </c>
      <c r="G258" s="112"/>
      <c r="H258" s="129">
        <v>0</v>
      </c>
      <c r="I258" s="112"/>
      <c r="J258" s="113"/>
    </row>
    <row r="259" spans="1:10" ht="25.5" thickBot="1">
      <c r="A259" s="33">
        <v>255</v>
      </c>
      <c r="B259" s="115" t="s">
        <v>187</v>
      </c>
      <c r="C259" s="164" t="s">
        <v>140</v>
      </c>
      <c r="D259" s="121">
        <v>1</v>
      </c>
      <c r="E259" s="122"/>
      <c r="F259" s="129">
        <v>0</v>
      </c>
      <c r="G259" s="112"/>
      <c r="H259" s="129">
        <v>0</v>
      </c>
      <c r="I259" s="112"/>
      <c r="J259" s="113"/>
    </row>
    <row r="260" spans="1:10" ht="25.5" thickBot="1">
      <c r="A260" s="33">
        <v>256</v>
      </c>
      <c r="B260" s="24" t="s">
        <v>188</v>
      </c>
      <c r="C260" s="164" t="s">
        <v>140</v>
      </c>
      <c r="D260" s="121">
        <v>1</v>
      </c>
      <c r="E260" s="122"/>
      <c r="F260" s="129">
        <v>0</v>
      </c>
      <c r="G260" s="112"/>
      <c r="H260" s="129">
        <v>0</v>
      </c>
      <c r="I260" s="112"/>
      <c r="J260" s="113"/>
    </row>
    <row r="261" spans="1:10" ht="25.5" thickBot="1">
      <c r="A261" s="33">
        <v>257</v>
      </c>
      <c r="B261" s="24" t="s">
        <v>189</v>
      </c>
      <c r="C261" s="164" t="s">
        <v>140</v>
      </c>
      <c r="D261" s="121">
        <v>1</v>
      </c>
      <c r="E261" s="122"/>
      <c r="F261" s="129">
        <v>0</v>
      </c>
      <c r="G261" s="112"/>
      <c r="H261" s="129">
        <v>0</v>
      </c>
      <c r="I261" s="112"/>
      <c r="J261" s="113"/>
    </row>
    <row r="262" spans="1:10" ht="25.5" thickBot="1">
      <c r="A262" s="33">
        <v>258</v>
      </c>
      <c r="B262" s="115" t="s">
        <v>190</v>
      </c>
      <c r="C262" s="164" t="s">
        <v>140</v>
      </c>
      <c r="D262" s="121">
        <v>1</v>
      </c>
      <c r="E262" s="122"/>
      <c r="F262" s="129">
        <v>0</v>
      </c>
      <c r="G262" s="112"/>
      <c r="H262" s="129">
        <v>0</v>
      </c>
      <c r="I262" s="112"/>
      <c r="J262" s="113"/>
    </row>
    <row r="263" spans="1:10" ht="25.5" thickBot="1">
      <c r="A263" s="33">
        <v>259</v>
      </c>
      <c r="B263" s="115" t="s">
        <v>191</v>
      </c>
      <c r="C263" s="164" t="s">
        <v>140</v>
      </c>
      <c r="D263" s="121">
        <v>1</v>
      </c>
      <c r="E263" s="122"/>
      <c r="F263" s="129">
        <v>0</v>
      </c>
      <c r="G263" s="112"/>
      <c r="H263" s="129">
        <v>0</v>
      </c>
      <c r="I263" s="112"/>
      <c r="J263" s="113"/>
    </row>
    <row r="264" spans="1:10" ht="25.5" thickBot="1">
      <c r="A264" s="33">
        <v>260</v>
      </c>
      <c r="B264" s="115" t="s">
        <v>192</v>
      </c>
      <c r="C264" s="164" t="s">
        <v>140</v>
      </c>
      <c r="D264" s="121">
        <v>1</v>
      </c>
      <c r="E264" s="122"/>
      <c r="F264" s="129">
        <v>0</v>
      </c>
      <c r="G264" s="112"/>
      <c r="H264" s="129">
        <v>0</v>
      </c>
      <c r="I264" s="112"/>
      <c r="J264" s="113" t="s">
        <v>126</v>
      </c>
    </row>
    <row r="265" spans="1:10" ht="25.5" thickBot="1">
      <c r="A265" s="33">
        <v>261</v>
      </c>
      <c r="B265" s="115" t="s">
        <v>193</v>
      </c>
      <c r="C265" s="164" t="s">
        <v>140</v>
      </c>
      <c r="D265" s="121">
        <v>1</v>
      </c>
      <c r="E265" s="122"/>
      <c r="F265" s="129">
        <v>0</v>
      </c>
      <c r="G265" s="112"/>
      <c r="H265" s="129">
        <v>0</v>
      </c>
      <c r="I265" s="112"/>
      <c r="J265" s="113"/>
    </row>
    <row r="266" spans="1:10" ht="25.5" thickBot="1">
      <c r="A266" s="33">
        <v>262</v>
      </c>
      <c r="B266" s="115" t="s">
        <v>194</v>
      </c>
      <c r="C266" s="164" t="s">
        <v>140</v>
      </c>
      <c r="D266" s="121">
        <v>1</v>
      </c>
      <c r="E266" s="122"/>
      <c r="F266" s="129">
        <v>0</v>
      </c>
      <c r="G266" s="112"/>
      <c r="H266" s="129">
        <v>0</v>
      </c>
      <c r="I266" s="112"/>
      <c r="J266" s="113"/>
    </row>
    <row r="267" spans="1:10" ht="25.5" thickBot="1">
      <c r="A267" s="33">
        <v>263</v>
      </c>
      <c r="B267" s="115" t="s">
        <v>195</v>
      </c>
      <c r="C267" s="164" t="s">
        <v>140</v>
      </c>
      <c r="D267" s="121">
        <v>1</v>
      </c>
      <c r="E267" s="122"/>
      <c r="F267" s="129">
        <v>0</v>
      </c>
      <c r="G267" s="112"/>
      <c r="H267" s="129">
        <v>0</v>
      </c>
      <c r="I267" s="112"/>
      <c r="J267" s="113"/>
    </row>
    <row r="268" spans="1:10" ht="25.5" thickBot="1">
      <c r="A268" s="33">
        <v>264</v>
      </c>
      <c r="B268" s="115" t="s">
        <v>196</v>
      </c>
      <c r="C268" s="164" t="s">
        <v>140</v>
      </c>
      <c r="D268" s="121">
        <v>1</v>
      </c>
      <c r="E268" s="122"/>
      <c r="F268" s="129">
        <v>0</v>
      </c>
      <c r="G268" s="112"/>
      <c r="H268" s="129">
        <v>0</v>
      </c>
      <c r="I268" s="112"/>
      <c r="J268" s="113"/>
    </row>
    <row r="269" spans="1:10" ht="25.5" thickBot="1">
      <c r="A269" s="33">
        <v>265</v>
      </c>
      <c r="B269" s="115" t="s">
        <v>197</v>
      </c>
      <c r="C269" s="164" t="s">
        <v>140</v>
      </c>
      <c r="D269" s="121">
        <v>1</v>
      </c>
      <c r="E269" s="122"/>
      <c r="F269" s="129">
        <v>0</v>
      </c>
      <c r="G269" s="112"/>
      <c r="H269" s="129">
        <v>0</v>
      </c>
      <c r="I269" s="112"/>
      <c r="J269" s="113"/>
    </row>
    <row r="270" spans="1:10" ht="25.5" thickBot="1">
      <c r="A270" s="33">
        <v>266</v>
      </c>
      <c r="B270" s="115" t="s">
        <v>198</v>
      </c>
      <c r="C270" s="164" t="s">
        <v>140</v>
      </c>
      <c r="D270" s="121">
        <v>1</v>
      </c>
      <c r="E270" s="122"/>
      <c r="F270" s="129">
        <v>0</v>
      </c>
      <c r="G270" s="112"/>
      <c r="H270" s="129">
        <v>0</v>
      </c>
      <c r="I270" s="112"/>
      <c r="J270" s="113"/>
    </row>
    <row r="271" spans="1:10" ht="25.5" thickBot="1">
      <c r="A271" s="33">
        <v>267</v>
      </c>
      <c r="B271" s="115" t="s">
        <v>199</v>
      </c>
      <c r="C271" s="164" t="s">
        <v>140</v>
      </c>
      <c r="D271" s="121">
        <v>1</v>
      </c>
      <c r="E271" s="122"/>
      <c r="F271" s="129">
        <v>0</v>
      </c>
      <c r="G271" s="112"/>
      <c r="H271" s="129">
        <v>0</v>
      </c>
      <c r="I271" s="112"/>
      <c r="J271" s="113"/>
    </row>
    <row r="272" spans="1:10" ht="25.5" thickBot="1">
      <c r="A272" s="33">
        <v>268</v>
      </c>
      <c r="B272" s="115" t="s">
        <v>200</v>
      </c>
      <c r="C272" s="164" t="s">
        <v>140</v>
      </c>
      <c r="D272" s="121">
        <v>1</v>
      </c>
      <c r="E272" s="122"/>
      <c r="F272" s="129">
        <v>0</v>
      </c>
      <c r="G272" s="112"/>
      <c r="H272" s="129">
        <v>0</v>
      </c>
      <c r="I272" s="112"/>
      <c r="J272" s="113"/>
    </row>
    <row r="273" spans="1:10" ht="25.5" thickBot="1">
      <c r="A273" s="33">
        <v>269</v>
      </c>
      <c r="B273" s="115" t="s">
        <v>201</v>
      </c>
      <c r="C273" s="164" t="s">
        <v>140</v>
      </c>
      <c r="D273" s="121">
        <v>1</v>
      </c>
      <c r="E273" s="122"/>
      <c r="F273" s="129">
        <v>0</v>
      </c>
      <c r="G273" s="112"/>
      <c r="H273" s="129">
        <v>0</v>
      </c>
      <c r="I273" s="112"/>
      <c r="J273" s="113"/>
    </row>
    <row r="274" spans="1:10" ht="25.5" thickBot="1">
      <c r="A274" s="33">
        <v>270</v>
      </c>
      <c r="B274" s="115" t="s">
        <v>202</v>
      </c>
      <c r="C274" s="164" t="s">
        <v>140</v>
      </c>
      <c r="D274" s="121">
        <v>1</v>
      </c>
      <c r="E274" s="122"/>
      <c r="F274" s="129">
        <v>0</v>
      </c>
      <c r="G274" s="112"/>
      <c r="H274" s="129">
        <v>0</v>
      </c>
      <c r="I274" s="112"/>
      <c r="J274" s="113"/>
    </row>
    <row r="275" spans="1:10" ht="25.5" thickBot="1">
      <c r="A275" s="33">
        <v>271</v>
      </c>
      <c r="B275" s="116" t="s">
        <v>92</v>
      </c>
      <c r="C275" s="165" t="s">
        <v>0</v>
      </c>
      <c r="D275" s="119">
        <v>1</v>
      </c>
      <c r="E275" s="120"/>
      <c r="F275" s="129">
        <f t="shared" si="2"/>
        <v>0</v>
      </c>
      <c r="G275" s="76"/>
      <c r="H275" s="129">
        <v>0</v>
      </c>
      <c r="I275" s="76"/>
      <c r="J275" s="212" t="s">
        <v>126</v>
      </c>
    </row>
    <row r="276" spans="1:10" ht="25.5" thickBot="1">
      <c r="A276" s="33">
        <v>272</v>
      </c>
      <c r="B276" s="24" t="s">
        <v>93</v>
      </c>
      <c r="C276" s="166" t="s">
        <v>0</v>
      </c>
      <c r="D276" s="25">
        <v>1</v>
      </c>
      <c r="E276" s="26"/>
      <c r="F276" s="129">
        <f t="shared" si="2"/>
        <v>0</v>
      </c>
      <c r="G276" s="77"/>
      <c r="H276" s="129">
        <v>0</v>
      </c>
      <c r="I276" s="77"/>
      <c r="J276" s="213"/>
    </row>
    <row r="277" spans="1:10" ht="25.5" thickBot="1">
      <c r="A277" s="33">
        <v>273</v>
      </c>
      <c r="B277" s="24" t="s">
        <v>94</v>
      </c>
      <c r="C277" s="166" t="s">
        <v>0</v>
      </c>
      <c r="D277" s="25">
        <v>1</v>
      </c>
      <c r="E277" s="26"/>
      <c r="F277" s="129">
        <f t="shared" si="2"/>
        <v>0</v>
      </c>
      <c r="G277" s="77"/>
      <c r="H277" s="129">
        <v>0</v>
      </c>
      <c r="I277" s="77"/>
      <c r="J277" s="213"/>
    </row>
    <row r="278" spans="1:10" ht="25.5" thickBot="1">
      <c r="A278" s="33">
        <v>274</v>
      </c>
      <c r="B278" s="24" t="s">
        <v>95</v>
      </c>
      <c r="C278" s="166" t="s">
        <v>0</v>
      </c>
      <c r="D278" s="25">
        <v>1</v>
      </c>
      <c r="E278" s="26"/>
      <c r="F278" s="129">
        <f t="shared" si="2"/>
        <v>0</v>
      </c>
      <c r="G278" s="77"/>
      <c r="H278" s="129">
        <v>0</v>
      </c>
      <c r="I278" s="77"/>
      <c r="J278" s="213"/>
    </row>
    <row r="279" spans="1:10" ht="25.5" thickBot="1">
      <c r="A279" s="33">
        <v>275</v>
      </c>
      <c r="B279" s="24" t="s">
        <v>96</v>
      </c>
      <c r="C279" s="166" t="s">
        <v>0</v>
      </c>
      <c r="D279" s="25">
        <v>1</v>
      </c>
      <c r="E279" s="26"/>
      <c r="F279" s="129">
        <f t="shared" si="2"/>
        <v>0</v>
      </c>
      <c r="G279" s="77"/>
      <c r="H279" s="129">
        <f t="shared" si="3"/>
        <v>0</v>
      </c>
      <c r="I279" s="77"/>
      <c r="J279" s="213"/>
    </row>
    <row r="280" spans="1:10" ht="25.5" thickBot="1">
      <c r="A280" s="33">
        <v>276</v>
      </c>
      <c r="B280" s="24" t="s">
        <v>97</v>
      </c>
      <c r="C280" s="166" t="s">
        <v>0</v>
      </c>
      <c r="D280" s="25">
        <v>1</v>
      </c>
      <c r="E280" s="26"/>
      <c r="F280" s="129">
        <f t="shared" si="2"/>
        <v>0</v>
      </c>
      <c r="G280" s="77"/>
      <c r="H280" s="129">
        <f t="shared" si="3"/>
        <v>0</v>
      </c>
      <c r="I280" s="77"/>
      <c r="J280" s="213"/>
    </row>
    <row r="281" spans="1:10" ht="25.5" thickBot="1">
      <c r="A281" s="33">
        <v>277</v>
      </c>
      <c r="B281" s="24" t="s">
        <v>161</v>
      </c>
      <c r="C281" s="166" t="s">
        <v>0</v>
      </c>
      <c r="D281" s="25">
        <v>1</v>
      </c>
      <c r="E281" s="26"/>
      <c r="F281" s="129">
        <f t="shared" si="2"/>
        <v>0</v>
      </c>
      <c r="G281" s="77"/>
      <c r="H281" s="129">
        <f t="shared" si="3"/>
        <v>0</v>
      </c>
      <c r="I281" s="77"/>
      <c r="J281" s="213"/>
    </row>
    <row r="282" spans="1:10" ht="25.5" thickBot="1">
      <c r="A282" s="33">
        <v>278</v>
      </c>
      <c r="B282" s="24" t="s">
        <v>162</v>
      </c>
      <c r="C282" s="166" t="s">
        <v>0</v>
      </c>
      <c r="D282" s="25">
        <v>1</v>
      </c>
      <c r="E282" s="26"/>
      <c r="F282" s="129">
        <f t="shared" si="2"/>
        <v>0</v>
      </c>
      <c r="G282" s="77"/>
      <c r="H282" s="129">
        <f t="shared" si="3"/>
        <v>0</v>
      </c>
      <c r="I282" s="77"/>
      <c r="J282" s="213"/>
    </row>
    <row r="283" spans="1:10" ht="25.5" thickBot="1">
      <c r="A283" s="33">
        <v>279</v>
      </c>
      <c r="B283" s="24" t="s">
        <v>163</v>
      </c>
      <c r="C283" s="166" t="s">
        <v>0</v>
      </c>
      <c r="D283" s="25">
        <v>1</v>
      </c>
      <c r="E283" s="26"/>
      <c r="F283" s="129">
        <f t="shared" si="2"/>
        <v>0</v>
      </c>
      <c r="G283" s="77"/>
      <c r="H283" s="129">
        <f t="shared" si="3"/>
        <v>0</v>
      </c>
      <c r="I283" s="77"/>
      <c r="J283" s="213"/>
    </row>
    <row r="284" spans="1:10" ht="25.5" thickBot="1">
      <c r="A284" s="33">
        <v>280</v>
      </c>
      <c r="B284" s="24" t="s">
        <v>164</v>
      </c>
      <c r="C284" s="166" t="s">
        <v>0</v>
      </c>
      <c r="D284" s="25">
        <v>1</v>
      </c>
      <c r="E284" s="26"/>
      <c r="F284" s="129">
        <f t="shared" si="2"/>
        <v>0</v>
      </c>
      <c r="G284" s="77"/>
      <c r="H284" s="129">
        <f t="shared" si="3"/>
        <v>0</v>
      </c>
      <c r="I284" s="77"/>
      <c r="J284" s="213"/>
    </row>
    <row r="285" spans="1:10" ht="25.5" thickBot="1">
      <c r="A285" s="33">
        <v>281</v>
      </c>
      <c r="B285" s="24" t="s">
        <v>165</v>
      </c>
      <c r="C285" s="166" t="s">
        <v>0</v>
      </c>
      <c r="D285" s="25">
        <v>1</v>
      </c>
      <c r="E285" s="26"/>
      <c r="F285" s="129">
        <f t="shared" si="2"/>
        <v>0</v>
      </c>
      <c r="G285" s="77"/>
      <c r="H285" s="129">
        <f t="shared" si="3"/>
        <v>0</v>
      </c>
      <c r="I285" s="77"/>
      <c r="J285" s="213"/>
    </row>
    <row r="286" spans="1:10" ht="25.5" thickBot="1">
      <c r="A286" s="33">
        <v>282</v>
      </c>
      <c r="B286" s="24" t="s">
        <v>98</v>
      </c>
      <c r="C286" s="166" t="s">
        <v>0</v>
      </c>
      <c r="D286" s="25">
        <v>1</v>
      </c>
      <c r="E286" s="26"/>
      <c r="F286" s="129">
        <f t="shared" si="2"/>
        <v>0</v>
      </c>
      <c r="G286" s="77"/>
      <c r="H286" s="129">
        <f t="shared" si="3"/>
        <v>0</v>
      </c>
      <c r="I286" s="77"/>
      <c r="J286" s="213"/>
    </row>
    <row r="287" spans="1:10" ht="25.5" thickBot="1">
      <c r="A287" s="33">
        <v>283</v>
      </c>
      <c r="B287" s="24" t="s">
        <v>99</v>
      </c>
      <c r="C287" s="166" t="s">
        <v>0</v>
      </c>
      <c r="D287" s="25">
        <v>1</v>
      </c>
      <c r="E287" s="26"/>
      <c r="F287" s="129">
        <f t="shared" si="2"/>
        <v>0</v>
      </c>
      <c r="G287" s="77"/>
      <c r="H287" s="129">
        <f t="shared" si="3"/>
        <v>0</v>
      </c>
      <c r="I287" s="77"/>
      <c r="J287" s="213"/>
    </row>
    <row r="288" spans="1:10" ht="25.5" thickBot="1">
      <c r="A288" s="33">
        <v>284</v>
      </c>
      <c r="B288" s="24" t="s">
        <v>100</v>
      </c>
      <c r="C288" s="166" t="s">
        <v>0</v>
      </c>
      <c r="D288" s="25">
        <v>1</v>
      </c>
      <c r="E288" s="26"/>
      <c r="F288" s="129">
        <f t="shared" si="2"/>
        <v>0</v>
      </c>
      <c r="G288" s="77"/>
      <c r="H288" s="129">
        <f t="shared" si="3"/>
        <v>0</v>
      </c>
      <c r="I288" s="77"/>
      <c r="J288" s="213"/>
    </row>
    <row r="289" spans="1:10" ht="25.5" thickBot="1">
      <c r="A289" s="33">
        <v>285</v>
      </c>
      <c r="B289" s="24" t="s">
        <v>101</v>
      </c>
      <c r="C289" s="166" t="s">
        <v>0</v>
      </c>
      <c r="D289" s="25">
        <v>1</v>
      </c>
      <c r="E289" s="26"/>
      <c r="F289" s="129">
        <f t="shared" si="2"/>
        <v>0</v>
      </c>
      <c r="G289" s="77"/>
      <c r="H289" s="129">
        <f t="shared" si="3"/>
        <v>0</v>
      </c>
      <c r="I289" s="77"/>
      <c r="J289" s="213"/>
    </row>
    <row r="290" spans="1:10" ht="25.5" thickBot="1">
      <c r="A290" s="33">
        <v>286</v>
      </c>
      <c r="B290" s="24" t="s">
        <v>102</v>
      </c>
      <c r="C290" s="166" t="s">
        <v>0</v>
      </c>
      <c r="D290" s="25">
        <v>1</v>
      </c>
      <c r="E290" s="26"/>
      <c r="F290" s="129">
        <f t="shared" si="2"/>
        <v>0</v>
      </c>
      <c r="G290" s="77"/>
      <c r="H290" s="129">
        <f t="shared" si="3"/>
        <v>0</v>
      </c>
      <c r="I290" s="77"/>
      <c r="J290" s="213"/>
    </row>
    <row r="291" spans="1:10" ht="25.5" thickBot="1">
      <c r="A291" s="33">
        <v>287</v>
      </c>
      <c r="B291" s="24" t="s">
        <v>103</v>
      </c>
      <c r="C291" s="166" t="s">
        <v>0</v>
      </c>
      <c r="D291" s="25">
        <v>1</v>
      </c>
      <c r="E291" s="26"/>
      <c r="F291" s="129">
        <f t="shared" si="2"/>
        <v>0</v>
      </c>
      <c r="G291" s="77"/>
      <c r="H291" s="129">
        <f t="shared" si="3"/>
        <v>0</v>
      </c>
      <c r="I291" s="77"/>
      <c r="J291" s="213"/>
    </row>
    <row r="292" spans="1:10" ht="25.5" thickBot="1">
      <c r="A292" s="33">
        <v>288</v>
      </c>
      <c r="B292" s="24" t="s">
        <v>104</v>
      </c>
      <c r="C292" s="166" t="s">
        <v>0</v>
      </c>
      <c r="D292" s="25">
        <v>1</v>
      </c>
      <c r="E292" s="26"/>
      <c r="F292" s="129">
        <f t="shared" si="2"/>
        <v>0</v>
      </c>
      <c r="G292" s="77"/>
      <c r="H292" s="129">
        <f t="shared" si="3"/>
        <v>0</v>
      </c>
      <c r="I292" s="77"/>
      <c r="J292" s="213"/>
    </row>
    <row r="293" spans="1:10" ht="25.5" thickBot="1">
      <c r="A293" s="33">
        <v>289</v>
      </c>
      <c r="B293" s="24" t="s">
        <v>105</v>
      </c>
      <c r="C293" s="166" t="s">
        <v>0</v>
      </c>
      <c r="D293" s="25">
        <v>1</v>
      </c>
      <c r="E293" s="26"/>
      <c r="F293" s="129">
        <f t="shared" si="2"/>
        <v>0</v>
      </c>
      <c r="G293" s="77"/>
      <c r="H293" s="129">
        <f t="shared" si="3"/>
        <v>0</v>
      </c>
      <c r="I293" s="77"/>
      <c r="J293" s="213"/>
    </row>
    <row r="294" spans="1:10" ht="25.5" thickBot="1">
      <c r="A294" s="33">
        <v>290</v>
      </c>
      <c r="B294" s="24" t="s">
        <v>106</v>
      </c>
      <c r="C294" s="166" t="s">
        <v>0</v>
      </c>
      <c r="D294" s="25">
        <v>1</v>
      </c>
      <c r="E294" s="26"/>
      <c r="F294" s="129">
        <f t="shared" si="2"/>
        <v>0</v>
      </c>
      <c r="G294" s="77"/>
      <c r="H294" s="129">
        <f t="shared" si="3"/>
        <v>0</v>
      </c>
      <c r="I294" s="77"/>
      <c r="J294" s="213"/>
    </row>
    <row r="295" spans="1:10" ht="25.5" thickBot="1">
      <c r="A295" s="33">
        <v>291</v>
      </c>
      <c r="B295" s="24" t="s">
        <v>107</v>
      </c>
      <c r="C295" s="166" t="s">
        <v>0</v>
      </c>
      <c r="D295" s="25">
        <v>1</v>
      </c>
      <c r="E295" s="26"/>
      <c r="F295" s="129">
        <f t="shared" si="2"/>
        <v>0</v>
      </c>
      <c r="G295" s="77"/>
      <c r="H295" s="129">
        <f t="shared" si="3"/>
        <v>0</v>
      </c>
      <c r="I295" s="77"/>
      <c r="J295" s="213"/>
    </row>
    <row r="296" spans="1:10" ht="25.5" thickBot="1">
      <c r="A296" s="33">
        <v>292</v>
      </c>
      <c r="B296" s="49" t="s">
        <v>108</v>
      </c>
      <c r="C296" s="167" t="s">
        <v>0</v>
      </c>
      <c r="D296" s="50">
        <v>1</v>
      </c>
      <c r="E296" s="51"/>
      <c r="F296" s="129">
        <f t="shared" si="2"/>
        <v>0</v>
      </c>
      <c r="G296" s="81"/>
      <c r="H296" s="129">
        <f t="shared" si="3"/>
        <v>0</v>
      </c>
      <c r="I296" s="81"/>
      <c r="J296" s="214"/>
    </row>
    <row r="297" spans="1:10" ht="15.75" thickBot="1">
      <c r="A297" s="33">
        <v>293</v>
      </c>
      <c r="B297" s="64" t="s">
        <v>166</v>
      </c>
      <c r="C297" s="168" t="s">
        <v>0</v>
      </c>
      <c r="D297" s="65">
        <v>1</v>
      </c>
      <c r="E297" s="66"/>
      <c r="F297" s="129">
        <f t="shared" si="2"/>
        <v>0</v>
      </c>
      <c r="G297" s="29"/>
      <c r="H297" s="129">
        <f t="shared" si="3"/>
        <v>0</v>
      </c>
      <c r="I297" s="29"/>
      <c r="J297" s="223" t="s">
        <v>340</v>
      </c>
    </row>
    <row r="298" spans="1:10" ht="15.75" thickBot="1">
      <c r="A298" s="33">
        <v>294</v>
      </c>
      <c r="B298" s="27" t="s">
        <v>167</v>
      </c>
      <c r="C298" s="169" t="s">
        <v>0</v>
      </c>
      <c r="D298" s="28">
        <v>1</v>
      </c>
      <c r="E298" s="29"/>
      <c r="F298" s="129">
        <f t="shared" si="2"/>
        <v>0</v>
      </c>
      <c r="G298" s="29"/>
      <c r="H298" s="129">
        <f t="shared" si="3"/>
        <v>0</v>
      </c>
      <c r="I298" s="29"/>
      <c r="J298" s="224"/>
    </row>
    <row r="299" spans="1:10" ht="15.75" thickBot="1">
      <c r="A299" s="33">
        <v>295</v>
      </c>
      <c r="B299" s="27" t="s">
        <v>168</v>
      </c>
      <c r="C299" s="169" t="s">
        <v>0</v>
      </c>
      <c r="D299" s="28">
        <v>1</v>
      </c>
      <c r="E299" s="29"/>
      <c r="F299" s="129">
        <f t="shared" si="2"/>
        <v>0</v>
      </c>
      <c r="G299" s="29"/>
      <c r="H299" s="129">
        <f t="shared" si="3"/>
        <v>0</v>
      </c>
      <c r="I299" s="29"/>
      <c r="J299" s="224"/>
    </row>
    <row r="300" spans="1:10" ht="15.75" thickBot="1">
      <c r="A300" s="33">
        <v>296</v>
      </c>
      <c r="B300" s="27" t="s">
        <v>169</v>
      </c>
      <c r="C300" s="169" t="s">
        <v>0</v>
      </c>
      <c r="D300" s="28">
        <v>1</v>
      </c>
      <c r="E300" s="29"/>
      <c r="F300" s="129">
        <f t="shared" si="2"/>
        <v>0</v>
      </c>
      <c r="G300" s="29"/>
      <c r="H300" s="129">
        <f t="shared" si="3"/>
        <v>0</v>
      </c>
      <c r="I300" s="29"/>
      <c r="J300" s="224"/>
    </row>
    <row r="301" spans="1:10" ht="15.75" thickBot="1">
      <c r="A301" s="33">
        <v>297</v>
      </c>
      <c r="B301" s="27" t="s">
        <v>170</v>
      </c>
      <c r="C301" s="169" t="s">
        <v>0</v>
      </c>
      <c r="D301" s="28">
        <v>1</v>
      </c>
      <c r="E301" s="29"/>
      <c r="F301" s="129">
        <f t="shared" si="2"/>
        <v>0</v>
      </c>
      <c r="G301" s="29"/>
      <c r="H301" s="129">
        <f t="shared" si="3"/>
        <v>0</v>
      </c>
      <c r="I301" s="29"/>
      <c r="J301" s="224"/>
    </row>
    <row r="302" spans="1:10" ht="15.75" thickBot="1">
      <c r="A302" s="33">
        <v>298</v>
      </c>
      <c r="B302" s="133" t="s">
        <v>171</v>
      </c>
      <c r="C302" s="170" t="s">
        <v>0</v>
      </c>
      <c r="D302" s="134">
        <v>1</v>
      </c>
      <c r="E302" s="135"/>
      <c r="F302" s="129">
        <f t="shared" si="2"/>
        <v>0</v>
      </c>
      <c r="G302" s="29"/>
      <c r="H302" s="129">
        <f t="shared" si="3"/>
        <v>0</v>
      </c>
      <c r="I302" s="29"/>
      <c r="J302" s="224"/>
    </row>
    <row r="303" spans="1:10" ht="15.75" thickBot="1">
      <c r="A303" s="33">
        <v>299</v>
      </c>
      <c r="B303" s="132" t="s">
        <v>337</v>
      </c>
      <c r="C303" s="170" t="s">
        <v>0</v>
      </c>
      <c r="D303" s="134">
        <v>1</v>
      </c>
      <c r="E303" s="135"/>
      <c r="F303" s="129">
        <f t="shared" si="2"/>
        <v>0</v>
      </c>
      <c r="G303" s="29"/>
      <c r="H303" s="129">
        <f t="shared" si="3"/>
        <v>0</v>
      </c>
      <c r="I303" s="29"/>
      <c r="J303" s="224"/>
    </row>
    <row r="304" spans="1:10" ht="15.75" thickBot="1">
      <c r="A304" s="33">
        <v>300</v>
      </c>
      <c r="B304" s="132" t="s">
        <v>336</v>
      </c>
      <c r="C304" s="170" t="s">
        <v>0</v>
      </c>
      <c r="D304" s="134">
        <v>1</v>
      </c>
      <c r="E304" s="135"/>
      <c r="F304" s="129">
        <f t="shared" si="2"/>
        <v>0</v>
      </c>
      <c r="G304" s="29"/>
      <c r="H304" s="129">
        <f t="shared" si="3"/>
        <v>0</v>
      </c>
      <c r="I304" s="29"/>
      <c r="J304" s="224"/>
    </row>
    <row r="305" spans="1:10" ht="15.75" thickBot="1">
      <c r="A305" s="33">
        <v>301</v>
      </c>
      <c r="B305" s="132" t="s">
        <v>338</v>
      </c>
      <c r="C305" s="170" t="s">
        <v>0</v>
      </c>
      <c r="D305" s="134">
        <v>1</v>
      </c>
      <c r="E305" s="135"/>
      <c r="F305" s="129">
        <f t="shared" si="2"/>
        <v>0</v>
      </c>
      <c r="G305" s="29"/>
      <c r="H305" s="129">
        <f t="shared" si="3"/>
        <v>0</v>
      </c>
      <c r="I305" s="29"/>
      <c r="J305" s="224"/>
    </row>
    <row r="306" spans="1:10" ht="15.75" thickBot="1">
      <c r="A306" s="33">
        <v>302</v>
      </c>
      <c r="B306" s="137" t="s">
        <v>339</v>
      </c>
      <c r="C306" s="170" t="s">
        <v>0</v>
      </c>
      <c r="D306" s="134">
        <v>1</v>
      </c>
      <c r="E306" s="135"/>
      <c r="F306" s="139">
        <f t="shared" si="2"/>
        <v>0</v>
      </c>
      <c r="G306" s="135"/>
      <c r="H306" s="139">
        <f t="shared" si="3"/>
        <v>0</v>
      </c>
      <c r="I306" s="29"/>
      <c r="J306" s="225"/>
    </row>
    <row r="307" spans="1:10" ht="15.75" thickBot="1">
      <c r="A307" s="33">
        <v>303</v>
      </c>
      <c r="B307" s="132" t="s">
        <v>346</v>
      </c>
      <c r="C307" s="169" t="s">
        <v>152</v>
      </c>
      <c r="D307" s="28"/>
      <c r="E307" s="29"/>
      <c r="F307" s="140">
        <v>0</v>
      </c>
      <c r="G307" s="29"/>
      <c r="H307" s="140">
        <v>0</v>
      </c>
      <c r="I307" s="105"/>
      <c r="J307" s="136"/>
    </row>
    <row r="308" spans="1:10" ht="15.75" thickBot="1">
      <c r="A308" s="33">
        <v>304</v>
      </c>
      <c r="B308" s="138" t="s">
        <v>345</v>
      </c>
      <c r="C308" s="169" t="s">
        <v>0</v>
      </c>
      <c r="D308" s="28">
        <v>1</v>
      </c>
      <c r="E308" s="29"/>
      <c r="F308" s="140">
        <f t="shared" si="2"/>
        <v>0</v>
      </c>
      <c r="G308" s="29"/>
      <c r="H308" s="140">
        <f t="shared" si="3"/>
        <v>0</v>
      </c>
      <c r="I308" s="105"/>
      <c r="J308" s="136"/>
    </row>
    <row r="309" spans="1:10" ht="15.75" thickBot="1">
      <c r="A309" s="33">
        <v>305</v>
      </c>
      <c r="B309" s="61" t="s">
        <v>172</v>
      </c>
      <c r="C309" s="171" t="s">
        <v>110</v>
      </c>
      <c r="D309" s="141">
        <v>1</v>
      </c>
      <c r="E309" s="142"/>
      <c r="F309" s="142">
        <f t="shared" si="2"/>
        <v>0</v>
      </c>
      <c r="G309" s="142"/>
      <c r="H309" s="140">
        <f t="shared" si="3"/>
        <v>0</v>
      </c>
      <c r="I309" s="105"/>
      <c r="J309" s="106"/>
    </row>
    <row r="310" spans="1:10" ht="15.75" thickBot="1">
      <c r="A310" s="33">
        <v>306</v>
      </c>
      <c r="B310" s="61" t="s">
        <v>109</v>
      </c>
      <c r="C310" s="172" t="s">
        <v>110</v>
      </c>
      <c r="D310" s="31">
        <v>1</v>
      </c>
      <c r="E310" s="32"/>
      <c r="F310" s="140">
        <f t="shared" si="2"/>
        <v>0</v>
      </c>
      <c r="G310" s="32"/>
      <c r="H310" s="140">
        <f t="shared" si="3"/>
        <v>0</v>
      </c>
      <c r="I310" s="63"/>
      <c r="J310" s="217" t="s">
        <v>127</v>
      </c>
    </row>
    <row r="311" spans="1:10" ht="15.75" thickBot="1">
      <c r="A311" s="33">
        <v>307</v>
      </c>
      <c r="B311" s="30" t="s">
        <v>111</v>
      </c>
      <c r="C311" s="172" t="s">
        <v>110</v>
      </c>
      <c r="D311" s="31">
        <v>1</v>
      </c>
      <c r="E311" s="32"/>
      <c r="F311" s="140">
        <f t="shared" si="2"/>
        <v>0</v>
      </c>
      <c r="G311" s="32"/>
      <c r="H311" s="140">
        <f t="shared" si="3"/>
        <v>0</v>
      </c>
      <c r="I311" s="32"/>
      <c r="J311" s="218"/>
    </row>
    <row r="312" spans="1:10" ht="15.75" thickBot="1">
      <c r="A312" s="33">
        <v>308</v>
      </c>
      <c r="B312" s="30" t="s">
        <v>112</v>
      </c>
      <c r="C312" s="173" t="s">
        <v>110</v>
      </c>
      <c r="D312" s="62">
        <v>1</v>
      </c>
      <c r="E312" s="63"/>
      <c r="F312" s="131">
        <f t="shared" si="2"/>
        <v>0</v>
      </c>
      <c r="G312" s="63"/>
      <c r="H312" s="131">
        <f t="shared" si="3"/>
        <v>0</v>
      </c>
      <c r="I312" s="32"/>
      <c r="J312" s="218"/>
    </row>
    <row r="313" spans="1:10" ht="15.75" thickBot="1">
      <c r="A313" s="33">
        <v>309</v>
      </c>
      <c r="B313" s="30" t="s">
        <v>113</v>
      </c>
      <c r="C313" s="172" t="s">
        <v>110</v>
      </c>
      <c r="D313" s="31">
        <v>1</v>
      </c>
      <c r="E313" s="32"/>
      <c r="F313" s="129">
        <f t="shared" si="2"/>
        <v>0</v>
      </c>
      <c r="G313" s="32"/>
      <c r="H313" s="129">
        <f t="shared" si="3"/>
        <v>0</v>
      </c>
      <c r="I313" s="32"/>
      <c r="J313" s="218"/>
    </row>
    <row r="314" spans="1:10" ht="15.75" thickBot="1">
      <c r="A314" s="33">
        <v>310</v>
      </c>
      <c r="B314" s="30" t="s">
        <v>114</v>
      </c>
      <c r="C314" s="172" t="s">
        <v>110</v>
      </c>
      <c r="D314" s="31">
        <v>1</v>
      </c>
      <c r="E314" s="32"/>
      <c r="F314" s="129">
        <f t="shared" si="2"/>
        <v>0</v>
      </c>
      <c r="G314" s="32"/>
      <c r="H314" s="129">
        <f t="shared" si="3"/>
        <v>0</v>
      </c>
      <c r="I314" s="32"/>
      <c r="J314" s="218"/>
    </row>
    <row r="315" spans="1:10" ht="15.75" thickBot="1">
      <c r="A315" s="33">
        <v>311</v>
      </c>
      <c r="B315" s="30" t="s">
        <v>115</v>
      </c>
      <c r="C315" s="172" t="s">
        <v>110</v>
      </c>
      <c r="D315" s="31">
        <v>1</v>
      </c>
      <c r="E315" s="32"/>
      <c r="F315" s="129">
        <f t="shared" si="2"/>
        <v>0</v>
      </c>
      <c r="G315" s="32"/>
      <c r="H315" s="129">
        <f t="shared" si="3"/>
        <v>0</v>
      </c>
      <c r="I315" s="32"/>
      <c r="J315" s="218"/>
    </row>
    <row r="316" spans="1:10" ht="15.75" thickBot="1">
      <c r="A316" s="33">
        <v>312</v>
      </c>
      <c r="B316" s="30" t="s">
        <v>116</v>
      </c>
      <c r="C316" s="172" t="s">
        <v>110</v>
      </c>
      <c r="D316" s="31">
        <v>1</v>
      </c>
      <c r="E316" s="32"/>
      <c r="F316" s="129">
        <f t="shared" si="2"/>
        <v>0</v>
      </c>
      <c r="G316" s="32"/>
      <c r="H316" s="129">
        <f t="shared" si="3"/>
        <v>0</v>
      </c>
      <c r="I316" s="32"/>
      <c r="J316" s="218"/>
    </row>
    <row r="317" spans="1:10" ht="15.75" thickBot="1">
      <c r="A317" s="33">
        <v>313</v>
      </c>
      <c r="B317" s="30" t="s">
        <v>117</v>
      </c>
      <c r="C317" s="172" t="s">
        <v>110</v>
      </c>
      <c r="D317" s="31">
        <v>1</v>
      </c>
      <c r="E317" s="32"/>
      <c r="F317" s="129">
        <f t="shared" si="2"/>
        <v>0</v>
      </c>
      <c r="G317" s="32"/>
      <c r="H317" s="129">
        <f t="shared" si="3"/>
        <v>0</v>
      </c>
      <c r="I317" s="32"/>
      <c r="J317" s="218"/>
    </row>
    <row r="318" spans="1:10" ht="15.75" thickBot="1">
      <c r="A318" s="33">
        <v>314</v>
      </c>
      <c r="B318" s="30" t="s">
        <v>118</v>
      </c>
      <c r="C318" s="172" t="s">
        <v>110</v>
      </c>
      <c r="D318" s="31">
        <v>1</v>
      </c>
      <c r="E318" s="32"/>
      <c r="F318" s="129">
        <f t="shared" si="2"/>
        <v>0</v>
      </c>
      <c r="G318" s="32"/>
      <c r="H318" s="129">
        <f t="shared" si="3"/>
        <v>0</v>
      </c>
      <c r="I318" s="32"/>
      <c r="J318" s="218"/>
    </row>
    <row r="319" spans="1:10" ht="15.75" thickBot="1">
      <c r="A319" s="33">
        <v>315</v>
      </c>
      <c r="B319" s="30" t="s">
        <v>119</v>
      </c>
      <c r="C319" s="172" t="s">
        <v>110</v>
      </c>
      <c r="D319" s="31">
        <v>1</v>
      </c>
      <c r="E319" s="32"/>
      <c r="F319" s="129">
        <f t="shared" si="2"/>
        <v>0</v>
      </c>
      <c r="G319" s="32"/>
      <c r="H319" s="129">
        <f t="shared" si="3"/>
        <v>0</v>
      </c>
      <c r="I319" s="32"/>
      <c r="J319" s="218"/>
    </row>
    <row r="320" spans="1:10" ht="15.75" thickBot="1">
      <c r="A320" s="33">
        <v>316</v>
      </c>
      <c r="B320" s="30" t="s">
        <v>120</v>
      </c>
      <c r="C320" s="172" t="s">
        <v>110</v>
      </c>
      <c r="D320" s="31">
        <v>1</v>
      </c>
      <c r="E320" s="32"/>
      <c r="F320" s="129">
        <f t="shared" si="2"/>
        <v>0</v>
      </c>
      <c r="G320" s="67"/>
      <c r="H320" s="129">
        <f t="shared" si="3"/>
        <v>0</v>
      </c>
      <c r="I320" s="67"/>
      <c r="J320" s="219"/>
    </row>
    <row r="321" spans="1:10" ht="15.75" thickBot="1">
      <c r="A321" s="33">
        <v>317</v>
      </c>
      <c r="B321" s="30" t="s">
        <v>143</v>
      </c>
      <c r="C321" s="172" t="s">
        <v>0</v>
      </c>
      <c r="D321" s="31">
        <v>1</v>
      </c>
      <c r="E321" s="32"/>
      <c r="F321" s="129">
        <f t="shared" si="2"/>
        <v>0</v>
      </c>
      <c r="G321" s="88"/>
      <c r="H321" s="129">
        <f t="shared" si="3"/>
        <v>0</v>
      </c>
      <c r="I321" s="88"/>
      <c r="J321" s="89"/>
    </row>
    <row r="322" spans="1:10" ht="15.75" thickBot="1">
      <c r="A322" s="33">
        <v>318</v>
      </c>
      <c r="B322" s="87" t="s">
        <v>158</v>
      </c>
      <c r="C322" s="174" t="s">
        <v>140</v>
      </c>
      <c r="D322" s="101">
        <v>1</v>
      </c>
      <c r="E322" s="67"/>
      <c r="F322" s="129">
        <f t="shared" si="2"/>
        <v>0</v>
      </c>
      <c r="G322" s="88"/>
      <c r="H322" s="129">
        <f t="shared" si="3"/>
        <v>0</v>
      </c>
      <c r="I322" s="88"/>
      <c r="J322" s="89"/>
    </row>
    <row r="323" spans="1:10" ht="15.75" thickBot="1">
      <c r="A323" s="33">
        <v>319</v>
      </c>
      <c r="B323" s="30" t="s">
        <v>173</v>
      </c>
      <c r="C323" s="174" t="s">
        <v>140</v>
      </c>
      <c r="D323" s="101">
        <v>1</v>
      </c>
      <c r="E323" s="32"/>
      <c r="F323" s="129">
        <f t="shared" si="2"/>
        <v>0</v>
      </c>
      <c r="G323" s="88"/>
      <c r="H323" s="129">
        <f t="shared" si="3"/>
        <v>0</v>
      </c>
      <c r="I323" s="88"/>
      <c r="J323" s="89"/>
    </row>
    <row r="324" spans="1:10" ht="15.75" thickBot="1">
      <c r="A324" s="33">
        <v>320</v>
      </c>
      <c r="B324" s="30" t="s">
        <v>174</v>
      </c>
      <c r="C324" s="174" t="s">
        <v>140</v>
      </c>
      <c r="D324" s="101">
        <v>1</v>
      </c>
      <c r="E324" s="32"/>
      <c r="F324" s="129">
        <f t="shared" si="2"/>
        <v>0</v>
      </c>
      <c r="G324" s="88"/>
      <c r="H324" s="129">
        <f t="shared" si="3"/>
        <v>0</v>
      </c>
      <c r="I324" s="88"/>
      <c r="J324" s="89"/>
    </row>
    <row r="325" spans="1:10" ht="15.75" thickBot="1">
      <c r="A325" s="33">
        <v>321</v>
      </c>
      <c r="B325" s="30" t="s">
        <v>175</v>
      </c>
      <c r="C325" s="174" t="s">
        <v>140</v>
      </c>
      <c r="D325" s="101">
        <v>1</v>
      </c>
      <c r="E325" s="32"/>
      <c r="F325" s="129">
        <f t="shared" si="2"/>
        <v>0</v>
      </c>
      <c r="G325" s="88"/>
      <c r="H325" s="129">
        <f t="shared" si="3"/>
        <v>0</v>
      </c>
      <c r="I325" s="88"/>
      <c r="J325" s="89"/>
    </row>
    <row r="326" spans="1:10" ht="15.75" thickBot="1">
      <c r="A326" s="33">
        <v>322</v>
      </c>
      <c r="B326" s="30" t="s">
        <v>178</v>
      </c>
      <c r="C326" s="174" t="s">
        <v>140</v>
      </c>
      <c r="D326" s="101">
        <v>1</v>
      </c>
      <c r="E326" s="32"/>
      <c r="F326" s="129">
        <f t="shared" si="2"/>
        <v>0</v>
      </c>
      <c r="G326" s="88"/>
      <c r="H326" s="129">
        <f t="shared" si="3"/>
        <v>0</v>
      </c>
      <c r="I326" s="88"/>
      <c r="J326" s="89"/>
    </row>
    <row r="327" spans="1:10" ht="15.75" thickBot="1">
      <c r="A327" s="33">
        <v>323</v>
      </c>
      <c r="B327" s="30" t="s">
        <v>179</v>
      </c>
      <c r="C327" s="174" t="s">
        <v>140</v>
      </c>
      <c r="D327" s="101">
        <v>1</v>
      </c>
      <c r="E327" s="32"/>
      <c r="F327" s="129">
        <f t="shared" si="2"/>
        <v>0</v>
      </c>
      <c r="G327" s="88"/>
      <c r="H327" s="129">
        <f t="shared" si="3"/>
        <v>0</v>
      </c>
      <c r="I327" s="88"/>
      <c r="J327" s="89"/>
    </row>
    <row r="328" spans="1:10" ht="25.5" thickBot="1">
      <c r="A328" s="33">
        <v>324</v>
      </c>
      <c r="B328" s="30" t="s">
        <v>176</v>
      </c>
      <c r="C328" s="174" t="s">
        <v>140</v>
      </c>
      <c r="D328" s="101">
        <v>1</v>
      </c>
      <c r="E328" s="32"/>
      <c r="F328" s="129">
        <f t="shared" si="2"/>
        <v>0</v>
      </c>
      <c r="G328" s="88"/>
      <c r="H328" s="129">
        <f t="shared" si="3"/>
        <v>0</v>
      </c>
      <c r="I328" s="88"/>
      <c r="J328" s="89"/>
    </row>
    <row r="329" spans="1:10" ht="25.5" thickBot="1">
      <c r="A329" s="33">
        <v>325</v>
      </c>
      <c r="B329" s="144" t="s">
        <v>177</v>
      </c>
      <c r="C329" s="174" t="s">
        <v>140</v>
      </c>
      <c r="D329" s="101">
        <v>1</v>
      </c>
      <c r="E329" s="67"/>
      <c r="F329" s="139">
        <f t="shared" si="2"/>
        <v>0</v>
      </c>
      <c r="G329" s="88"/>
      <c r="H329" s="139">
        <f t="shared" si="3"/>
        <v>0</v>
      </c>
      <c r="I329" s="88"/>
      <c r="J329" s="89"/>
    </row>
    <row r="330" spans="1:10" ht="25.5" thickBot="1">
      <c r="A330" s="33">
        <v>326</v>
      </c>
      <c r="B330" s="30" t="s">
        <v>180</v>
      </c>
      <c r="C330" s="172" t="s">
        <v>140</v>
      </c>
      <c r="D330" s="31">
        <v>1</v>
      </c>
      <c r="E330" s="32"/>
      <c r="F330" s="140">
        <f t="shared" si="2"/>
        <v>0</v>
      </c>
      <c r="G330" s="32"/>
      <c r="H330" s="140">
        <f t="shared" si="3"/>
        <v>0</v>
      </c>
      <c r="I330" s="88"/>
      <c r="J330" s="89"/>
    </row>
    <row r="331" spans="1:10" ht="15.75" thickBot="1">
      <c r="A331" s="33">
        <v>327</v>
      </c>
      <c r="B331" s="30" t="s">
        <v>355</v>
      </c>
      <c r="C331" s="172" t="s">
        <v>0</v>
      </c>
      <c r="D331" s="31">
        <v>1</v>
      </c>
      <c r="E331" s="32"/>
      <c r="F331" s="140">
        <f t="shared" si="2"/>
        <v>0</v>
      </c>
      <c r="G331" s="32"/>
      <c r="H331" s="140">
        <f t="shared" si="3"/>
        <v>0</v>
      </c>
      <c r="I331" s="88"/>
      <c r="J331" s="89"/>
    </row>
    <row r="332" spans="1:10" ht="25.5" thickBot="1">
      <c r="A332" s="33">
        <v>328</v>
      </c>
      <c r="B332" s="108" t="s">
        <v>121</v>
      </c>
      <c r="C332" s="175" t="s">
        <v>0</v>
      </c>
      <c r="D332" s="109">
        <v>1</v>
      </c>
      <c r="E332" s="107"/>
      <c r="F332" s="131">
        <f t="shared" si="2"/>
        <v>0</v>
      </c>
      <c r="G332" s="145"/>
      <c r="H332" s="131">
        <f t="shared" si="3"/>
        <v>0</v>
      </c>
      <c r="I332" s="78"/>
      <c r="J332" s="68" t="s">
        <v>128</v>
      </c>
    </row>
    <row r="333" spans="1:10" ht="15.75" thickBot="1">
      <c r="A333" s="33">
        <v>329</v>
      </c>
      <c r="B333" s="104" t="s">
        <v>183</v>
      </c>
      <c r="C333" s="175" t="s">
        <v>0</v>
      </c>
      <c r="D333" s="109">
        <v>1</v>
      </c>
      <c r="E333" s="111"/>
      <c r="F333" s="129">
        <f t="shared" ref="F333:F344" si="4">D333*E333</f>
        <v>0</v>
      </c>
      <c r="G333" s="110"/>
      <c r="H333" s="129">
        <f t="shared" ref="H333:H344" si="5">F333+G333</f>
        <v>0</v>
      </c>
      <c r="I333" s="110"/>
      <c r="J333" s="100"/>
    </row>
    <row r="334" spans="1:10" ht="15.75" thickBot="1">
      <c r="A334" s="33">
        <v>330</v>
      </c>
      <c r="B334" s="104" t="s">
        <v>184</v>
      </c>
      <c r="C334" s="175" t="s">
        <v>0</v>
      </c>
      <c r="D334" s="109">
        <v>1</v>
      </c>
      <c r="E334" s="111"/>
      <c r="F334" s="129">
        <f t="shared" si="4"/>
        <v>0</v>
      </c>
      <c r="G334" s="110"/>
      <c r="H334" s="129">
        <f t="shared" si="5"/>
        <v>0</v>
      </c>
      <c r="I334" s="110"/>
      <c r="J334" s="100"/>
    </row>
    <row r="335" spans="1:10" ht="15.75" thickBot="1">
      <c r="A335" s="33">
        <v>331</v>
      </c>
      <c r="B335" s="82" t="s">
        <v>356</v>
      </c>
      <c r="C335" s="176" t="s">
        <v>0</v>
      </c>
      <c r="D335" s="83">
        <v>1</v>
      </c>
      <c r="E335" s="237"/>
      <c r="F335" s="139">
        <f t="shared" si="4"/>
        <v>0</v>
      </c>
      <c r="G335" s="110"/>
      <c r="H335" s="139">
        <f t="shared" si="5"/>
        <v>0</v>
      </c>
      <c r="I335" s="84"/>
      <c r="J335" s="215" t="s">
        <v>127</v>
      </c>
    </row>
    <row r="336" spans="1:10" ht="15.75" thickBot="1">
      <c r="A336" s="33">
        <v>332</v>
      </c>
      <c r="B336" s="177" t="s">
        <v>357</v>
      </c>
      <c r="C336" s="178" t="s">
        <v>0</v>
      </c>
      <c r="D336" s="179">
        <v>1</v>
      </c>
      <c r="E336" s="184"/>
      <c r="F336" s="140">
        <f t="shared" si="4"/>
        <v>0</v>
      </c>
      <c r="G336" s="184"/>
      <c r="H336" s="140">
        <f t="shared" si="5"/>
        <v>0</v>
      </c>
      <c r="I336" s="85"/>
      <c r="J336" s="216"/>
    </row>
    <row r="337" spans="1:10" ht="25.5" thickBot="1">
      <c r="A337" s="33">
        <v>333</v>
      </c>
      <c r="B337" s="177" t="s">
        <v>363</v>
      </c>
      <c r="C337" s="178" t="s">
        <v>0</v>
      </c>
      <c r="D337" s="179">
        <v>1</v>
      </c>
      <c r="E337" s="184"/>
      <c r="F337" s="140">
        <f t="shared" si="4"/>
        <v>0</v>
      </c>
      <c r="G337" s="184"/>
      <c r="H337" s="140">
        <f t="shared" si="5"/>
        <v>0</v>
      </c>
      <c r="I337" s="85"/>
      <c r="J337" s="185"/>
    </row>
    <row r="338" spans="1:10" ht="25.5" thickBot="1">
      <c r="A338" s="33">
        <v>334</v>
      </c>
      <c r="B338" s="177" t="s">
        <v>362</v>
      </c>
      <c r="C338" s="178" t="s">
        <v>0</v>
      </c>
      <c r="D338" s="179">
        <v>1</v>
      </c>
      <c r="E338" s="184"/>
      <c r="F338" s="140">
        <f t="shared" si="4"/>
        <v>0</v>
      </c>
      <c r="G338" s="184"/>
      <c r="H338" s="140">
        <f t="shared" si="5"/>
        <v>0</v>
      </c>
      <c r="I338" s="85"/>
      <c r="J338" s="185"/>
    </row>
    <row r="339" spans="1:10" ht="25.5" thickBot="1">
      <c r="A339" s="33">
        <v>335</v>
      </c>
      <c r="B339" s="177" t="s">
        <v>364</v>
      </c>
      <c r="C339" s="178" t="s">
        <v>0</v>
      </c>
      <c r="D339" s="179">
        <v>1</v>
      </c>
      <c r="E339" s="184"/>
      <c r="F339" s="140">
        <f t="shared" si="4"/>
        <v>0</v>
      </c>
      <c r="G339" s="184"/>
      <c r="H339" s="140">
        <f t="shared" si="5"/>
        <v>0</v>
      </c>
      <c r="I339" s="85"/>
      <c r="J339" s="185"/>
    </row>
    <row r="340" spans="1:10" ht="25.5" thickBot="1">
      <c r="A340" s="33">
        <v>336</v>
      </c>
      <c r="B340" s="177" t="s">
        <v>365</v>
      </c>
      <c r="C340" s="178" t="s">
        <v>0</v>
      </c>
      <c r="D340" s="179">
        <v>1</v>
      </c>
      <c r="E340" s="184"/>
      <c r="F340" s="140">
        <f t="shared" si="4"/>
        <v>0</v>
      </c>
      <c r="G340" s="184"/>
      <c r="H340" s="140">
        <f t="shared" si="5"/>
        <v>0</v>
      </c>
      <c r="I340" s="85"/>
      <c r="J340" s="185"/>
    </row>
    <row r="341" spans="1:10" ht="15.75" thickBot="1">
      <c r="A341" s="33">
        <v>337</v>
      </c>
      <c r="B341" s="181" t="s">
        <v>359</v>
      </c>
      <c r="C341" s="182" t="s">
        <v>0</v>
      </c>
      <c r="D341" s="183">
        <v>1</v>
      </c>
      <c r="E341" s="184"/>
      <c r="F341" s="140">
        <f t="shared" si="4"/>
        <v>0</v>
      </c>
      <c r="G341" s="184"/>
      <c r="H341" s="140">
        <f t="shared" si="5"/>
        <v>0</v>
      </c>
      <c r="I341" s="184"/>
      <c r="J341" s="185"/>
    </row>
    <row r="342" spans="1:10" ht="15.75" thickBot="1">
      <c r="A342" s="33">
        <v>338</v>
      </c>
      <c r="B342" s="181" t="s">
        <v>358</v>
      </c>
      <c r="C342" s="182" t="s">
        <v>0</v>
      </c>
      <c r="D342" s="183">
        <v>1</v>
      </c>
      <c r="E342" s="184"/>
      <c r="F342" s="140">
        <f t="shared" si="4"/>
        <v>0</v>
      </c>
      <c r="G342" s="184"/>
      <c r="H342" s="140">
        <f t="shared" si="5"/>
        <v>0</v>
      </c>
      <c r="I342" s="184"/>
      <c r="J342" s="185"/>
    </row>
    <row r="343" spans="1:10" ht="15.75" thickBot="1">
      <c r="A343" s="33">
        <v>339</v>
      </c>
      <c r="B343" s="181" t="s">
        <v>360</v>
      </c>
      <c r="C343" s="182" t="s">
        <v>0</v>
      </c>
      <c r="D343" s="183">
        <v>1</v>
      </c>
      <c r="E343" s="184"/>
      <c r="F343" s="140">
        <f t="shared" si="4"/>
        <v>0</v>
      </c>
      <c r="G343" s="184"/>
      <c r="H343" s="140">
        <f t="shared" si="5"/>
        <v>0</v>
      </c>
      <c r="I343" s="184"/>
      <c r="J343" s="185"/>
    </row>
    <row r="344" spans="1:10">
      <c r="A344" s="33">
        <v>340</v>
      </c>
      <c r="B344" s="181" t="s">
        <v>361</v>
      </c>
      <c r="C344" s="182" t="s">
        <v>0</v>
      </c>
      <c r="D344" s="183">
        <v>1</v>
      </c>
      <c r="E344" s="184"/>
      <c r="F344" s="140">
        <f t="shared" si="4"/>
        <v>0</v>
      </c>
      <c r="G344" s="184"/>
      <c r="H344" s="140">
        <f t="shared" si="5"/>
        <v>0</v>
      </c>
      <c r="I344" s="184"/>
      <c r="J344" s="185"/>
    </row>
    <row r="345" spans="1:10">
      <c r="A345" s="208" t="s">
        <v>134</v>
      </c>
      <c r="B345" s="208"/>
      <c r="C345" s="208"/>
      <c r="D345" s="208"/>
      <c r="E345" s="208"/>
      <c r="F345" s="180">
        <f>SUM(F5:F344)</f>
        <v>0</v>
      </c>
      <c r="G345" s="180">
        <f>SUM(G5:G336)</f>
        <v>0</v>
      </c>
      <c r="H345" s="180">
        <f>SUM(H5:H344)</f>
        <v>0</v>
      </c>
      <c r="I345" s="186"/>
      <c r="J345" s="187"/>
    </row>
    <row r="346" spans="1:10">
      <c r="A346" s="188"/>
      <c r="B346" s="188"/>
      <c r="C346" s="188"/>
      <c r="D346" s="188"/>
      <c r="E346" s="188"/>
      <c r="F346" s="188"/>
      <c r="G346" s="188"/>
      <c r="H346" s="188"/>
      <c r="I346" s="188"/>
      <c r="J346" s="188"/>
    </row>
    <row r="347" spans="1:10" ht="109.5" customHeight="1">
      <c r="A347" s="189" t="s">
        <v>132</v>
      </c>
      <c r="B347" s="189"/>
      <c r="C347" s="189"/>
      <c r="D347" s="189"/>
      <c r="E347" s="189"/>
      <c r="F347" s="189"/>
      <c r="G347" s="189"/>
      <c r="H347" s="189"/>
      <c r="I347" s="189"/>
      <c r="J347" s="189"/>
    </row>
    <row r="348" spans="1:10" ht="75" customHeight="1">
      <c r="A348" s="189" t="s">
        <v>133</v>
      </c>
      <c r="B348" s="189"/>
      <c r="C348" s="189"/>
      <c r="D348" s="189"/>
      <c r="E348" s="189"/>
      <c r="F348" s="189"/>
      <c r="G348" s="189"/>
      <c r="H348" s="189"/>
      <c r="I348" s="189"/>
      <c r="J348" s="189"/>
    </row>
    <row r="349" spans="1:10" ht="24" customHeight="1">
      <c r="A349" s="188" t="s">
        <v>137</v>
      </c>
      <c r="B349" s="188"/>
      <c r="C349" s="188"/>
      <c r="D349" s="188"/>
      <c r="E349" s="188"/>
      <c r="F349" s="188"/>
      <c r="G349" s="188"/>
      <c r="H349" s="188"/>
      <c r="I349" s="188"/>
      <c r="J349" s="188"/>
    </row>
    <row r="351" spans="1:10" ht="13.9" customHeight="1"/>
    <row r="352" spans="1:10" ht="12" hidden="1" customHeight="1"/>
    <row r="353" ht="1.9" customHeight="1"/>
    <row r="354" hidden="1"/>
    <row r="355" hidden="1"/>
    <row r="356" ht="1.9" customHeight="1"/>
  </sheetData>
  <mergeCells count="24">
    <mergeCell ref="J335:J336"/>
    <mergeCell ref="J310:J320"/>
    <mergeCell ref="J246:J256"/>
    <mergeCell ref="J297:J306"/>
    <mergeCell ref="J1:J3"/>
    <mergeCell ref="J5:J53"/>
    <mergeCell ref="J84:J233"/>
    <mergeCell ref="J58:J83"/>
    <mergeCell ref="A349:J349"/>
    <mergeCell ref="A346:J346"/>
    <mergeCell ref="A347:J347"/>
    <mergeCell ref="A348:J348"/>
    <mergeCell ref="F1:F3"/>
    <mergeCell ref="G1:G3"/>
    <mergeCell ref="H1:H3"/>
    <mergeCell ref="I1:I3"/>
    <mergeCell ref="A1:A3"/>
    <mergeCell ref="B1:B3"/>
    <mergeCell ref="C1:C3"/>
    <mergeCell ref="D1:D3"/>
    <mergeCell ref="E1:E3"/>
    <mergeCell ref="A345:E345"/>
    <mergeCell ref="J54:J57"/>
    <mergeCell ref="J275:J296"/>
  </mergeCells>
  <phoneticPr fontId="2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armatura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list</dc:creator>
  <cp:lastModifiedBy>Krzysztofa Gut</cp:lastModifiedBy>
  <cp:lastPrinted>2024-06-25T07:43:01Z</cp:lastPrinted>
  <dcterms:created xsi:type="dcterms:W3CDTF">2021-11-03T12:25:43Z</dcterms:created>
  <dcterms:modified xsi:type="dcterms:W3CDTF">2025-01-31T07:16:42Z</dcterms:modified>
</cp:coreProperties>
</file>