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POŚCIEL" sheetId="1" r:id="rId1"/>
    <sheet name="SZACOWANIE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2" l="1"/>
  <c r="T4" i="2" s="1"/>
  <c r="S42" i="2"/>
  <c r="T42" i="2" s="1"/>
  <c r="S40" i="2"/>
  <c r="T40" i="2" s="1"/>
  <c r="S38" i="2"/>
  <c r="T38" i="2" s="1"/>
  <c r="S36" i="2"/>
  <c r="T36" i="2" s="1"/>
  <c r="S34" i="2"/>
  <c r="T34" i="2" s="1"/>
  <c r="S32" i="2"/>
  <c r="T32" i="2" s="1"/>
  <c r="S30" i="2"/>
  <c r="T30" i="2" s="1"/>
  <c r="S28" i="2"/>
  <c r="T28" i="2" s="1"/>
  <c r="S26" i="2"/>
  <c r="T26" i="2" s="1"/>
  <c r="S24" i="2"/>
  <c r="T24" i="2" s="1"/>
  <c r="S22" i="2"/>
  <c r="T22" i="2" s="1"/>
  <c r="S20" i="2"/>
  <c r="T20" i="2" s="1"/>
  <c r="S18" i="2"/>
  <c r="T18" i="2" s="1"/>
  <c r="S17" i="2"/>
  <c r="T17" i="2" s="1"/>
  <c r="S15" i="2"/>
  <c r="T15" i="2" s="1"/>
  <c r="S13" i="2"/>
  <c r="T13" i="2" s="1"/>
  <c r="S11" i="2"/>
  <c r="T11" i="2" s="1"/>
  <c r="S10" i="2"/>
  <c r="T10" i="2" s="1"/>
  <c r="S8" i="2"/>
  <c r="T8" i="2" s="1"/>
  <c r="S6" i="2"/>
  <c r="T6" i="2" s="1"/>
  <c r="Q44" i="1"/>
  <c r="Q43" i="1"/>
  <c r="Q42" i="1"/>
  <c r="Q41" i="1"/>
  <c r="Q40" i="1"/>
  <c r="Q39" i="1"/>
  <c r="Q38" i="1"/>
  <c r="Q37" i="1"/>
  <c r="Q36" i="1"/>
  <c r="Q35" i="1"/>
  <c r="Q34" i="1"/>
  <c r="Q32" i="1"/>
  <c r="Q30" i="1"/>
  <c r="Q29" i="1"/>
  <c r="Q28" i="1"/>
  <c r="Q27" i="1"/>
  <c r="Q26" i="1"/>
  <c r="Q25" i="1"/>
  <c r="Q24" i="1"/>
  <c r="Q23" i="1"/>
  <c r="Q22" i="1"/>
  <c r="Q21" i="1"/>
  <c r="Q20" i="1"/>
  <c r="Q18" i="1"/>
  <c r="Q16" i="1"/>
  <c r="Q14" i="1"/>
  <c r="Q13" i="1"/>
  <c r="Q12" i="1"/>
  <c r="Q10" i="1"/>
  <c r="Q8" i="1"/>
  <c r="Q6" i="1"/>
  <c r="Q5" i="1"/>
  <c r="Q4" i="1"/>
  <c r="T44" i="2" l="1"/>
</calcChain>
</file>

<file path=xl/sharedStrings.xml><?xml version="1.0" encoding="utf-8"?>
<sst xmlns="http://schemas.openxmlformats.org/spreadsheetml/2006/main" count="129" uniqueCount="89">
  <si>
    <t xml:space="preserve">Ustka </t>
  </si>
  <si>
    <t>MIĘDZYZDROJE</t>
  </si>
  <si>
    <t>POLAŃCZYK</t>
  </si>
  <si>
    <t>ŚWINOUJŚCIE</t>
  </si>
  <si>
    <t>USTKA</t>
  </si>
  <si>
    <t>WROCŁAW</t>
  </si>
  <si>
    <t>SZCZECIN</t>
  </si>
  <si>
    <t>BURSA</t>
  </si>
  <si>
    <t>OPOLE</t>
  </si>
  <si>
    <t>OLSZTYN</t>
  </si>
  <si>
    <t>poszwa 160x200</t>
  </si>
  <si>
    <t>160x200</t>
  </si>
  <si>
    <t>tkanina biała w prążki , pasek 2cm , gramatura 145 , splot satynowo-atłasowy ,60%bawełna 40%poliester pranie 90c , zakładka hotelowa 30 cm</t>
  </si>
  <si>
    <t>poszwa 140x200</t>
  </si>
  <si>
    <t>poszewka 70x80</t>
  </si>
  <si>
    <t>tkanina biała w prążki , pasek 2cm , gramatura 145 , splot satynowo-atłasowy ,60%bawełna 40%poliester pranie 90c, zakładka hotelowa 30 cm </t>
  </si>
  <si>
    <t>poszewka 40x40</t>
  </si>
  <si>
    <t>prześcieradło  240x270</t>
  </si>
  <si>
    <t>tkanina biała gładka , 145 gr, 50%bawełna 50% poliester , splot płócienny , pranie 90c </t>
  </si>
  <si>
    <t>prześcieradło  150x210</t>
  </si>
  <si>
    <t xml:space="preserve">ręcznik </t>
  </si>
  <si>
    <t>70x140</t>
  </si>
  <si>
    <t>ręcznik 50x100</t>
  </si>
  <si>
    <t>dywanik 50x70</t>
  </si>
  <si>
    <t>dywanik łazienkowy, biały , 100% bawełna , gramatura 650 , pranie 90c</t>
  </si>
  <si>
    <t>poduszka</t>
  </si>
  <si>
    <t>70x80</t>
  </si>
  <si>
    <t>poduszka hotelowa , biała , antyalergiczna wypełnienie wypełnienie kulka silikonowa  hsc wysokosprężysta ,</t>
  </si>
  <si>
    <t>jasiek</t>
  </si>
  <si>
    <t>40x40</t>
  </si>
  <si>
    <t>kołdra</t>
  </si>
  <si>
    <t>140x200</t>
  </si>
  <si>
    <t>kołdra hotelowa całoroczna ,biała ,  antyalergiczna , pikowana , obszycie biała lamówka ,poszycie 100% mikrofaza , wypełnienie 100% PES , gramatura wypełnienia 350 GSM/M2 </t>
  </si>
  <si>
    <t>ochraniacz 120x200</t>
  </si>
  <si>
    <t>ochraniacz na materac nie przemakalny , membrana +frotte , gumka na rogach , gramatura 170 , pranie 90c</t>
  </si>
  <si>
    <t>Ochraniacz 90x200</t>
  </si>
  <si>
    <t>ochraniacz 140x201</t>
  </si>
  <si>
    <t>koc 150x200</t>
  </si>
  <si>
    <t>materiał: mikrofibra (poliester 100%), gramatura 190-200g/m2;  koce obszyte na zakładkę, kolor: niebieski/morski</t>
  </si>
  <si>
    <t>narzuta na łóżko 170x210</t>
  </si>
  <si>
    <t xml:space="preserve"> Welwetowa narzuta na łóżko o strukturze odpornej na zagniecenia, wykonana z usztywnionego welwetu. Geometryczny pikowany wzór na całej powierzchni narzuty. Produkt wykonany z trzech materiałów: welwetu o gramaturze minimum 210 g/m2, syntetycznego wypełnienia o gramaturze minimum 120 g/m2 oraz mikrofibry o gramaturze minimum 70 g/m2.Kolorystyka odcienie beżowo-kremowe
Rodzaj tkaniny welwetowa Zdobienie wzór wytłaczany
Skład 100% POLIESTER Wykończenie boków obszyte Materiał poszycia mikrofibra</t>
  </si>
  <si>
    <t>firana 140x260/2</t>
  </si>
  <si>
    <t xml:space="preserve"> Gładkie, kolor biały,woal , 2 szt.- komplet.Tkanina posiada atest niepalności DIN 4102-1/B2;PN -EN ISO 6904:2005</t>
  </si>
  <si>
    <t>obrus hotelowy 120x170</t>
  </si>
  <si>
    <t xml:space="preserve">obrus hotelowy plamoodporny, poliester 100%, kolorowe - UWAGA: wybór koloru nastąpi po wyłonieniu wykonawcy na podstawie dostarczonego przez niego próbnika materiałów.  </t>
  </si>
  <si>
    <t>obrus biały 160x200</t>
  </si>
  <si>
    <t xml:space="preserve">obrus hotelowy, plamoodporny, poliester 100%, kolorowe - UWAGA: wybór koloru nastąpi po wyłonieniu wykonawcy na podstawie dostarczonego przez niego próbnika materiałów.  </t>
  </si>
  <si>
    <t>obus kolor 160x130</t>
  </si>
  <si>
    <t>szacowanie</t>
  </si>
  <si>
    <t>empol</t>
  </si>
  <si>
    <t>fabryka pościeli</t>
  </si>
  <si>
    <t>sara 1</t>
  </si>
  <si>
    <t>magdalena</t>
  </si>
  <si>
    <t>maxtra</t>
  </si>
  <si>
    <t>bankietowo</t>
  </si>
  <si>
    <t>dary mex</t>
  </si>
  <si>
    <t>Elmar materace</t>
  </si>
  <si>
    <t>Matinee</t>
  </si>
  <si>
    <t>Materace dla ciebie</t>
  </si>
  <si>
    <t>Dary mex</t>
  </si>
  <si>
    <t>ŁÓŻkoholicy</t>
  </si>
  <si>
    <t>Podd kołderką</t>
  </si>
  <si>
    <t>OBI</t>
  </si>
  <si>
    <t>Decor Zone</t>
  </si>
  <si>
    <t>Radmir</t>
  </si>
  <si>
    <t>240x270</t>
  </si>
  <si>
    <t>ręcznik 100% bawełna biały , gramatura 500 , podwójna pętelka , podwójne obszycie , zawieszka na środku , pranie 90c</t>
  </si>
  <si>
    <t>cena jednostkowa netto</t>
  </si>
  <si>
    <t>VAT</t>
  </si>
  <si>
    <t>opis wymagań Zamawiającego</t>
  </si>
  <si>
    <t>wartość netto (cena jednostkowa netto x ilość)</t>
  </si>
  <si>
    <t>opis oferowanego asortymentu przez Wykonawcę</t>
  </si>
  <si>
    <t>RAZEM (ILOŚĆ)</t>
  </si>
  <si>
    <t>wartość brutto (wartość netto x Vat)</t>
  </si>
  <si>
    <t>tkanina biała w prążki , pasek 2cm ,  splot satynowo-atłasowy ,60%bawełna 40%poliester pranie 90c , zakładka hotelowa 30 cm</t>
  </si>
  <si>
    <t>tkanina biała w prążki , pasek 2cm ,  splot satynowo-atłasowy ,60%bawełna 40%poliester pranie 90c, zakładka hotelowa 30 cm </t>
  </si>
  <si>
    <t>tkanina biała gładka , 50%bawełna 50% poliester , splot płócienny , pranie 90c </t>
  </si>
  <si>
    <t>biały , 100% bawełna, pranie 90c</t>
  </si>
  <si>
    <t>dywanik łazienkowy, biały, 100% bawełna, gramatura 650 , pranie 90c</t>
  </si>
  <si>
    <t>Bursy Warszawa</t>
  </si>
  <si>
    <t>Jurata</t>
  </si>
  <si>
    <t>Łazienkowski</t>
  </si>
  <si>
    <t>Karat</t>
  </si>
  <si>
    <t>ręcznik 70x140</t>
  </si>
  <si>
    <t>poduszka 70x80</t>
  </si>
  <si>
    <t>jasiek 40x40</t>
  </si>
  <si>
    <t>kołdra 140x200</t>
  </si>
  <si>
    <t>RAZEM (cena oferty)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</si>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</sst>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1" fillId="0" borderId="0"/>
  </cellStyleXfs>
  <cellXfs count="82">
    <xf numFmtId="0" fontId="0" fillId="0" borderId="0" xfId="0"/>
    <xf numFmtId="0" fontId="0" fillId="0" borderId="1" xfId="0" applyBorder="1" applyAlignment="1">
      <alignment wrapText="1"/>
    </xf>
    <xf numFmtId="0" fontId="3" fillId="0" borderId="2" xfId="0" applyFont="1" applyBorder="1"/>
    <xf numFmtId="0" fontId="0" fillId="0" borderId="2" xfId="0" applyBorder="1"/>
    <xf numFmtId="0" fontId="0" fillId="2" borderId="2" xfId="0" applyFill="1" applyBorder="1"/>
    <xf numFmtId="0" fontId="0" fillId="0" borderId="4" xfId="0" applyBorder="1" applyAlignment="1">
      <alignment wrapText="1"/>
    </xf>
    <xf numFmtId="0" fontId="0" fillId="2" borderId="0" xfId="0" applyFill="1"/>
    <xf numFmtId="0" fontId="0" fillId="0" borderId="7" xfId="0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/>
    <xf numFmtId="0" fontId="4" fillId="3" borderId="7" xfId="0" applyFont="1" applyFill="1" applyBorder="1"/>
    <xf numFmtId="0" fontId="3" fillId="0" borderId="0" xfId="0" applyFont="1"/>
    <xf numFmtId="0" fontId="5" fillId="0" borderId="4" xfId="0" applyFont="1" applyBorder="1" applyAlignment="1">
      <alignment vertical="center" wrapText="1"/>
    </xf>
    <xf numFmtId="0" fontId="0" fillId="2" borderId="7" xfId="0" applyFill="1" applyBorder="1"/>
    <xf numFmtId="0" fontId="3" fillId="2" borderId="7" xfId="0" applyFont="1" applyFill="1" applyBorder="1"/>
    <xf numFmtId="0" fontId="0" fillId="3" borderId="7" xfId="0" applyFill="1" applyBorder="1"/>
    <xf numFmtId="0" fontId="0" fillId="0" borderId="9" xfId="0" applyBorder="1"/>
    <xf numFmtId="0" fontId="6" fillId="3" borderId="6" xfId="0" applyFont="1" applyFill="1" applyBorder="1" applyAlignment="1">
      <alignment vertical="center" wrapText="1"/>
    </xf>
    <xf numFmtId="0" fontId="0" fillId="2" borderId="10" xfId="0" applyFill="1" applyBorder="1"/>
    <xf numFmtId="0" fontId="0" fillId="0" borderId="11" xfId="0" applyBorder="1"/>
    <xf numFmtId="0" fontId="0" fillId="2" borderId="9" xfId="0" applyFill="1" applyBorder="1"/>
    <xf numFmtId="0" fontId="3" fillId="3" borderId="9" xfId="0" applyFont="1" applyFill="1" applyBorder="1"/>
    <xf numFmtId="0" fontId="0" fillId="3" borderId="9" xfId="0" applyFill="1" applyBorder="1"/>
    <xf numFmtId="0" fontId="3" fillId="0" borderId="7" xfId="0" applyFont="1" applyBorder="1"/>
    <xf numFmtId="0" fontId="0" fillId="0" borderId="7" xfId="0" applyBorder="1" applyAlignment="1">
      <alignment wrapText="1"/>
    </xf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0" fontId="8" fillId="0" borderId="6" xfId="2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0" fillId="2" borderId="6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textRotation="90" wrapText="1"/>
    </xf>
    <xf numFmtId="0" fontId="3" fillId="0" borderId="7" xfId="0" applyFont="1" applyBorder="1" applyAlignment="1">
      <alignment textRotation="90"/>
    </xf>
    <xf numFmtId="0" fontId="12" fillId="0" borderId="7" xfId="0" applyFont="1" applyBorder="1" applyAlignment="1">
      <alignment vertical="center" textRotation="90" wrapText="1"/>
    </xf>
    <xf numFmtId="0" fontId="3" fillId="2" borderId="7" xfId="0" applyFont="1" applyFill="1" applyBorder="1" applyAlignment="1">
      <alignment textRotation="90"/>
    </xf>
    <xf numFmtId="0" fontId="3" fillId="0" borderId="9" xfId="0" applyFont="1" applyBorder="1" applyAlignment="1">
      <alignment textRotation="90"/>
    </xf>
    <xf numFmtId="2" fontId="3" fillId="3" borderId="8" xfId="0" applyNumberFormat="1" applyFont="1" applyFill="1" applyBorder="1"/>
    <xf numFmtId="2" fontId="3" fillId="2" borderId="8" xfId="0" applyNumberFormat="1" applyFont="1" applyFill="1" applyBorder="1"/>
    <xf numFmtId="0" fontId="3" fillId="3" borderId="0" xfId="0" applyFont="1" applyFill="1"/>
    <xf numFmtId="2" fontId="0" fillId="0" borderId="3" xfId="0" applyNumberFormat="1" applyBorder="1"/>
    <xf numFmtId="2" fontId="0" fillId="0" borderId="5" xfId="0" applyNumberFormat="1" applyBorder="1"/>
    <xf numFmtId="2" fontId="3" fillId="0" borderId="8" xfId="0" applyNumberFormat="1" applyFont="1" applyBorder="1" applyAlignment="1">
      <alignment textRotation="90"/>
    </xf>
    <xf numFmtId="2" fontId="0" fillId="0" borderId="8" xfId="0" applyNumberFormat="1" applyBorder="1"/>
    <xf numFmtId="2" fontId="0" fillId="0" borderId="0" xfId="0" applyNumberFormat="1"/>
    <xf numFmtId="0" fontId="3" fillId="3" borderId="7" xfId="0" applyFont="1" applyFill="1" applyBorder="1" applyAlignment="1">
      <alignment wrapText="1"/>
    </xf>
    <xf numFmtId="9" fontId="9" fillId="0" borderId="7" xfId="0" applyNumberFormat="1" applyFont="1" applyBorder="1" applyAlignment="1">
      <alignment horizontal="left" vertical="top" wrapText="1"/>
    </xf>
    <xf numFmtId="0" fontId="3" fillId="4" borderId="7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2" borderId="2" xfId="0" applyFont="1" applyFill="1" applyBorder="1"/>
    <xf numFmtId="0" fontId="1" fillId="4" borderId="2" xfId="0" applyFont="1" applyFill="1" applyBorder="1"/>
    <xf numFmtId="0" fontId="1" fillId="0" borderId="0" xfId="0" applyFont="1"/>
    <xf numFmtId="0" fontId="1" fillId="0" borderId="4" xfId="0" applyFont="1" applyBorder="1" applyAlignment="1">
      <alignment wrapText="1"/>
    </xf>
    <xf numFmtId="0" fontId="1" fillId="2" borderId="0" xfId="0" applyFont="1" applyFill="1"/>
    <xf numFmtId="0" fontId="1" fillId="4" borderId="0" xfId="0" applyFont="1" applyFill="1"/>
    <xf numFmtId="0" fontId="1" fillId="0" borderId="7" xfId="0" applyFont="1" applyBorder="1" applyAlignment="1">
      <alignment textRotation="90" wrapText="1"/>
    </xf>
    <xf numFmtId="0" fontId="1" fillId="0" borderId="7" xfId="0" applyFont="1" applyBorder="1" applyAlignment="1">
      <alignment textRotation="90"/>
    </xf>
    <xf numFmtId="0" fontId="1" fillId="2" borderId="7" xfId="0" applyFont="1" applyFill="1" applyBorder="1" applyAlignment="1">
      <alignment textRotation="90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2" borderId="7" xfId="0" applyFont="1" applyFill="1" applyBorder="1"/>
    <xf numFmtId="0" fontId="1" fillId="3" borderId="7" xfId="0" applyFont="1" applyFill="1" applyBorder="1"/>
    <xf numFmtId="0" fontId="1" fillId="3" borderId="0" xfId="0" applyFont="1" applyFill="1"/>
    <xf numFmtId="0" fontId="1" fillId="2" borderId="7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vertical="center" textRotation="90" wrapText="1"/>
    </xf>
    <xf numFmtId="0" fontId="1" fillId="0" borderId="7" xfId="0" applyFont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2" borderId="0" xfId="0" applyFont="1" applyFill="1"/>
    <xf numFmtId="0" fontId="1" fillId="2" borderId="0" xfId="0" applyFont="1" applyFill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3" fillId="3" borderId="7" xfId="0" applyFont="1" applyFill="1" applyBorder="1"/>
    <xf numFmtId="0" fontId="9" fillId="0" borderId="7" xfId="2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3" applyFont="1" applyFill="1" applyBorder="1" applyAlignment="1">
      <alignment horizontal="left" vertical="center" wrapText="1"/>
    </xf>
    <xf numFmtId="0" fontId="1" fillId="0" borderId="0" xfId="0" applyFont="1" applyBorder="1"/>
    <xf numFmtId="0" fontId="3" fillId="4" borderId="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</cellXfs>
  <cellStyles count="4">
    <cellStyle name="Excel Built-in Normal" xfId="2"/>
    <cellStyle name="Normalny" xfId="0" builtinId="0"/>
    <cellStyle name="Normalny 2" xfId="3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682"/>
  <sheetViews>
    <sheetView tabSelected="1" workbookViewId="0">
      <selection activeCell="V1" sqref="A1:V1048576"/>
    </sheetView>
  </sheetViews>
  <sheetFormatPr defaultRowHeight="15" x14ac:dyDescent="0.25"/>
  <cols>
    <col min="1" max="1" width="26.5703125" style="64" customWidth="1"/>
    <col min="2" max="4" width="9.140625" style="51"/>
    <col min="5" max="7" width="9.140625" style="53"/>
    <col min="8" max="8" width="0" style="51" hidden="1" customWidth="1"/>
    <col min="9" max="9" width="9.140625" style="53"/>
    <col min="10" max="10" width="0" style="53" hidden="1" customWidth="1"/>
    <col min="11" max="14" width="0" style="51" hidden="1" customWidth="1"/>
    <col min="15" max="16" width="9.140625" style="51"/>
    <col min="17" max="17" width="15.7109375" style="54" customWidth="1"/>
    <col min="18" max="18" width="13.85546875" style="51" customWidth="1"/>
    <col min="19" max="19" width="16.42578125" style="51" customWidth="1"/>
    <col min="20" max="20" width="9.140625" style="51"/>
    <col min="21" max="21" width="16.28515625" style="51" customWidth="1"/>
    <col min="22" max="22" width="21.28515625" style="51" customWidth="1"/>
    <col min="23" max="65" width="9.140625" style="53"/>
    <col min="66" max="16384" width="9.140625" style="51"/>
  </cols>
  <sheetData>
    <row r="1" spans="1:65" x14ac:dyDescent="0.25">
      <c r="A1" s="47"/>
      <c r="B1" s="48"/>
      <c r="C1" s="48"/>
      <c r="D1" s="48"/>
      <c r="E1" s="49"/>
      <c r="F1" s="49"/>
      <c r="G1" s="49" t="s">
        <v>88</v>
      </c>
      <c r="H1" s="48"/>
      <c r="I1" s="49"/>
      <c r="J1" s="49"/>
      <c r="K1" s="48"/>
      <c r="L1" s="48"/>
      <c r="M1" s="48"/>
      <c r="N1" s="48"/>
      <c r="O1" s="48"/>
      <c r="P1" s="48"/>
      <c r="Q1" s="50"/>
      <c r="R1" s="48"/>
      <c r="S1" s="77"/>
      <c r="T1" s="77"/>
    </row>
    <row r="2" spans="1:65" x14ac:dyDescent="0.25">
      <c r="A2" s="52"/>
      <c r="S2" s="77"/>
      <c r="T2" s="77"/>
    </row>
    <row r="3" spans="1:65" ht="75" x14ac:dyDescent="0.25">
      <c r="A3" s="55" t="s">
        <v>69</v>
      </c>
      <c r="B3" s="65" t="s">
        <v>79</v>
      </c>
      <c r="C3" s="56" t="s">
        <v>80</v>
      </c>
      <c r="D3" s="56" t="s">
        <v>0</v>
      </c>
      <c r="E3" s="57" t="s">
        <v>1</v>
      </c>
      <c r="F3" s="57" t="s">
        <v>2</v>
      </c>
      <c r="G3" s="57" t="s">
        <v>3</v>
      </c>
      <c r="H3" s="56" t="s">
        <v>4</v>
      </c>
      <c r="I3" s="57" t="s">
        <v>5</v>
      </c>
      <c r="J3" s="57"/>
      <c r="K3" s="56" t="s">
        <v>6</v>
      </c>
      <c r="L3" s="56" t="s">
        <v>7</v>
      </c>
      <c r="M3" s="56" t="s">
        <v>8</v>
      </c>
      <c r="N3" s="56" t="s">
        <v>9</v>
      </c>
      <c r="O3" s="56" t="s">
        <v>81</v>
      </c>
      <c r="P3" s="56" t="s">
        <v>82</v>
      </c>
      <c r="Q3" s="78" t="s">
        <v>72</v>
      </c>
      <c r="R3" s="70" t="s">
        <v>67</v>
      </c>
      <c r="S3" s="70" t="s">
        <v>70</v>
      </c>
      <c r="T3" s="72" t="s">
        <v>68</v>
      </c>
      <c r="U3" s="71" t="s">
        <v>73</v>
      </c>
      <c r="V3" s="71" t="s">
        <v>71</v>
      </c>
    </row>
    <row r="4" spans="1:65" s="11" customFormat="1" x14ac:dyDescent="0.25">
      <c r="A4" s="44" t="s">
        <v>10</v>
      </c>
      <c r="B4" s="61">
        <v>100</v>
      </c>
      <c r="C4" s="61"/>
      <c r="D4" s="61"/>
      <c r="E4" s="61"/>
      <c r="F4" s="73"/>
      <c r="G4" s="61"/>
      <c r="H4" s="61"/>
      <c r="I4" s="73"/>
      <c r="J4" s="61"/>
      <c r="K4" s="73"/>
      <c r="L4" s="61"/>
      <c r="M4" s="61"/>
      <c r="N4" s="61"/>
      <c r="O4" s="61"/>
      <c r="P4" s="61"/>
      <c r="Q4" s="46">
        <f>SUM(B4:P4)</f>
        <v>100</v>
      </c>
      <c r="R4" s="9"/>
      <c r="S4" s="9"/>
      <c r="T4" s="9"/>
      <c r="U4" s="9"/>
      <c r="V4" s="9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</row>
    <row r="5" spans="1:65" ht="75" x14ac:dyDescent="0.25">
      <c r="A5" s="66" t="s">
        <v>74</v>
      </c>
      <c r="B5" s="60"/>
      <c r="C5" s="59"/>
      <c r="D5" s="59"/>
      <c r="E5" s="60"/>
      <c r="F5" s="60"/>
      <c r="G5" s="60"/>
      <c r="H5" s="59"/>
      <c r="I5" s="60"/>
      <c r="J5" s="60"/>
      <c r="K5" s="59"/>
      <c r="L5" s="59"/>
      <c r="M5" s="59"/>
      <c r="N5" s="59"/>
      <c r="O5" s="59"/>
      <c r="P5" s="59"/>
      <c r="Q5" s="46">
        <f t="shared" ref="Q5:Q44" si="0">SUM(B5:P5)</f>
        <v>0</v>
      </c>
      <c r="R5" s="59"/>
      <c r="S5" s="59"/>
      <c r="T5" s="59"/>
      <c r="U5" s="59"/>
      <c r="V5" s="59"/>
    </row>
    <row r="6" spans="1:65" s="62" customFormat="1" x14ac:dyDescent="0.25">
      <c r="A6" s="44" t="s">
        <v>13</v>
      </c>
      <c r="B6" s="61"/>
      <c r="C6" s="61">
        <v>150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9">
        <f t="shared" si="0"/>
        <v>150</v>
      </c>
      <c r="R6" s="61"/>
      <c r="S6" s="61"/>
      <c r="T6" s="61"/>
      <c r="U6" s="61"/>
      <c r="V6" s="61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</row>
    <row r="7" spans="1:65" ht="75" x14ac:dyDescent="0.25">
      <c r="A7" s="66" t="s">
        <v>74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46"/>
      <c r="R7" s="60"/>
      <c r="S7" s="59"/>
      <c r="T7" s="59"/>
      <c r="U7" s="59"/>
      <c r="V7" s="59"/>
    </row>
    <row r="8" spans="1:65" s="38" customFormat="1" x14ac:dyDescent="0.25">
      <c r="A8" s="44" t="s">
        <v>14</v>
      </c>
      <c r="B8" s="61"/>
      <c r="C8" s="61">
        <v>400</v>
      </c>
      <c r="D8" s="61"/>
      <c r="E8" s="61"/>
      <c r="F8" s="61"/>
      <c r="G8" s="61"/>
      <c r="H8" s="61"/>
      <c r="I8" s="61">
        <v>75</v>
      </c>
      <c r="J8" s="61"/>
      <c r="K8" s="61"/>
      <c r="L8" s="61"/>
      <c r="M8" s="61"/>
      <c r="N8" s="61"/>
      <c r="O8" s="61"/>
      <c r="P8" s="61"/>
      <c r="Q8" s="9">
        <f t="shared" si="0"/>
        <v>475</v>
      </c>
      <c r="R8" s="9"/>
      <c r="S8" s="9"/>
      <c r="T8" s="9"/>
      <c r="U8" s="9"/>
      <c r="V8" s="9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</row>
    <row r="9" spans="1:65" ht="75" x14ac:dyDescent="0.25">
      <c r="A9" s="66" t="s">
        <v>75</v>
      </c>
      <c r="B9" s="60"/>
      <c r="C9" s="59"/>
      <c r="D9" s="59"/>
      <c r="E9" s="60"/>
      <c r="F9" s="60"/>
      <c r="G9" s="60"/>
      <c r="H9" s="59"/>
      <c r="I9" s="60"/>
      <c r="J9" s="60"/>
      <c r="K9" s="59"/>
      <c r="L9" s="59"/>
      <c r="M9" s="59"/>
      <c r="N9" s="59"/>
      <c r="O9" s="59"/>
      <c r="P9" s="59"/>
      <c r="Q9" s="46"/>
      <c r="R9" s="59"/>
      <c r="S9" s="59"/>
      <c r="T9" s="59"/>
      <c r="U9" s="59"/>
      <c r="V9" s="59"/>
    </row>
    <row r="10" spans="1:65" s="62" customFormat="1" x14ac:dyDescent="0.25">
      <c r="A10" s="44" t="s">
        <v>16</v>
      </c>
      <c r="B10" s="61"/>
      <c r="C10" s="61">
        <v>100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9">
        <f t="shared" si="0"/>
        <v>100</v>
      </c>
      <c r="R10" s="61"/>
      <c r="S10" s="61"/>
      <c r="T10" s="61"/>
      <c r="U10" s="61"/>
      <c r="V10" s="61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</row>
    <row r="11" spans="1:65" s="53" customFormat="1" ht="45" x14ac:dyDescent="0.25">
      <c r="A11" s="66" t="s">
        <v>76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14"/>
      <c r="R11" s="60"/>
      <c r="S11" s="60"/>
      <c r="T11" s="60"/>
      <c r="U11" s="60"/>
      <c r="V11" s="60"/>
    </row>
    <row r="12" spans="1:65" s="38" customFormat="1" x14ac:dyDescent="0.25">
      <c r="A12" s="44" t="s">
        <v>17</v>
      </c>
      <c r="B12" s="61"/>
      <c r="C12" s="61">
        <v>300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9">
        <f t="shared" si="0"/>
        <v>300</v>
      </c>
      <c r="R12" s="9"/>
      <c r="S12" s="9"/>
      <c r="T12" s="9"/>
      <c r="U12" s="9"/>
      <c r="V12" s="9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</row>
    <row r="13" spans="1:65" ht="45" x14ac:dyDescent="0.25">
      <c r="A13" s="66" t="s">
        <v>76</v>
      </c>
      <c r="B13" s="60"/>
      <c r="C13" s="59"/>
      <c r="D13" s="59"/>
      <c r="E13" s="60"/>
      <c r="F13" s="60"/>
      <c r="G13" s="60"/>
      <c r="H13" s="59"/>
      <c r="I13" s="60"/>
      <c r="J13" s="60"/>
      <c r="K13" s="59"/>
      <c r="L13" s="59"/>
      <c r="M13" s="59"/>
      <c r="N13" s="59"/>
      <c r="O13" s="59"/>
      <c r="P13" s="59"/>
      <c r="Q13" s="46">
        <f t="shared" si="0"/>
        <v>0</v>
      </c>
      <c r="R13" s="59"/>
      <c r="S13" s="59"/>
      <c r="T13" s="59"/>
      <c r="U13" s="59"/>
      <c r="V13" s="59"/>
    </row>
    <row r="14" spans="1:65" s="38" customFormat="1" x14ac:dyDescent="0.25">
      <c r="A14" s="67" t="s">
        <v>19</v>
      </c>
      <c r="B14" s="61">
        <v>50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9">
        <f t="shared" si="0"/>
        <v>50</v>
      </c>
      <c r="R14" s="9"/>
      <c r="S14" s="9"/>
      <c r="T14" s="9"/>
      <c r="U14" s="9"/>
      <c r="V14" s="9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</row>
    <row r="15" spans="1:65" s="53" customFormat="1" ht="45" x14ac:dyDescent="0.25">
      <c r="A15" s="66" t="s">
        <v>76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6"/>
      <c r="R15" s="60"/>
      <c r="S15" s="60"/>
      <c r="T15" s="60"/>
      <c r="U15" s="60"/>
      <c r="V15" s="60"/>
    </row>
    <row r="16" spans="1:65" s="38" customFormat="1" x14ac:dyDescent="0.25">
      <c r="A16" s="44" t="s">
        <v>83</v>
      </c>
      <c r="B16" s="61"/>
      <c r="C16" s="61">
        <v>300</v>
      </c>
      <c r="D16" s="61"/>
      <c r="E16" s="61"/>
      <c r="F16" s="61">
        <v>150</v>
      </c>
      <c r="G16" s="61"/>
      <c r="H16" s="61"/>
      <c r="I16" s="61">
        <v>55</v>
      </c>
      <c r="J16" s="61"/>
      <c r="K16" s="61"/>
      <c r="L16" s="61"/>
      <c r="M16" s="61"/>
      <c r="N16" s="61"/>
      <c r="O16" s="61"/>
      <c r="P16" s="61"/>
      <c r="Q16" s="9">
        <f t="shared" si="0"/>
        <v>505</v>
      </c>
      <c r="R16" s="9"/>
      <c r="S16" s="9"/>
      <c r="T16" s="9"/>
      <c r="U16" s="9"/>
      <c r="V16" s="9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</row>
    <row r="17" spans="1:65" ht="30" x14ac:dyDescent="0.25">
      <c r="A17" s="66" t="s">
        <v>77</v>
      </c>
      <c r="B17" s="59"/>
      <c r="C17" s="59"/>
      <c r="D17" s="59"/>
      <c r="E17" s="60"/>
      <c r="F17" s="60"/>
      <c r="G17" s="60"/>
      <c r="H17" s="59"/>
      <c r="I17" s="60"/>
      <c r="J17" s="60"/>
      <c r="K17" s="59"/>
      <c r="L17" s="59"/>
      <c r="M17" s="59"/>
      <c r="N17" s="59"/>
      <c r="O17" s="59"/>
      <c r="P17" s="59"/>
      <c r="Q17" s="46"/>
      <c r="R17" s="59"/>
      <c r="S17" s="23"/>
      <c r="T17" s="59"/>
      <c r="U17" s="59"/>
      <c r="V17" s="59"/>
    </row>
    <row r="18" spans="1:65" s="62" customFormat="1" x14ac:dyDescent="0.25">
      <c r="A18" s="44" t="s">
        <v>22</v>
      </c>
      <c r="B18" s="61"/>
      <c r="C18" s="61">
        <v>400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9">
        <f t="shared" si="0"/>
        <v>400</v>
      </c>
      <c r="R18" s="61"/>
      <c r="S18" s="61"/>
      <c r="T18" s="61"/>
      <c r="U18" s="61"/>
      <c r="V18" s="61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</row>
    <row r="19" spans="1:65" s="53" customFormat="1" ht="30" x14ac:dyDescent="0.25">
      <c r="A19" s="66" t="s">
        <v>77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14"/>
      <c r="R19" s="60"/>
      <c r="S19" s="60"/>
      <c r="T19" s="60"/>
      <c r="U19" s="60"/>
      <c r="V19" s="60"/>
    </row>
    <row r="20" spans="1:65" s="38" customFormat="1" x14ac:dyDescent="0.25">
      <c r="A20" s="44" t="s">
        <v>23</v>
      </c>
      <c r="B20" s="61"/>
      <c r="C20" s="61">
        <v>200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9">
        <f t="shared" si="0"/>
        <v>200</v>
      </c>
      <c r="R20" s="9"/>
      <c r="S20" s="9"/>
      <c r="T20" s="9"/>
      <c r="U20" s="9"/>
      <c r="V20" s="9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t="45" x14ac:dyDescent="0.25">
      <c r="A21" s="66" t="s">
        <v>78</v>
      </c>
      <c r="B21" s="59"/>
      <c r="C21" s="59"/>
      <c r="D21" s="59"/>
      <c r="E21" s="60"/>
      <c r="F21" s="60"/>
      <c r="G21" s="60"/>
      <c r="H21" s="59"/>
      <c r="I21" s="60"/>
      <c r="J21" s="60"/>
      <c r="K21" s="59"/>
      <c r="L21" s="59"/>
      <c r="M21" s="59"/>
      <c r="N21" s="59"/>
      <c r="O21" s="59"/>
      <c r="P21" s="59"/>
      <c r="Q21" s="46">
        <f t="shared" si="0"/>
        <v>0</v>
      </c>
      <c r="R21" s="59"/>
      <c r="S21" s="59"/>
      <c r="T21" s="59"/>
      <c r="U21" s="59"/>
      <c r="V21" s="59"/>
    </row>
    <row r="22" spans="1:65" s="38" customFormat="1" x14ac:dyDescent="0.25">
      <c r="A22" s="44" t="s">
        <v>84</v>
      </c>
      <c r="B22" s="61">
        <v>16</v>
      </c>
      <c r="C22" s="61">
        <v>120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9">
        <f t="shared" si="0"/>
        <v>136</v>
      </c>
      <c r="R22" s="9"/>
      <c r="S22" s="9"/>
      <c r="T22" s="9"/>
      <c r="U22" s="9"/>
      <c r="V22" s="9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</row>
    <row r="23" spans="1:65" s="11" customFormat="1" ht="75" x14ac:dyDescent="0.25">
      <c r="A23" s="66" t="s">
        <v>27</v>
      </c>
      <c r="B23" s="59"/>
      <c r="C23" s="59"/>
      <c r="D23" s="59"/>
      <c r="E23" s="60"/>
      <c r="F23" s="60"/>
      <c r="G23" s="60"/>
      <c r="H23" s="59"/>
      <c r="I23" s="60"/>
      <c r="J23" s="60"/>
      <c r="K23" s="59"/>
      <c r="L23" s="59"/>
      <c r="M23" s="59"/>
      <c r="N23" s="59"/>
      <c r="O23" s="59"/>
      <c r="P23" s="59"/>
      <c r="Q23" s="46">
        <f t="shared" si="0"/>
        <v>0</v>
      </c>
      <c r="R23" s="23"/>
      <c r="S23" s="23"/>
      <c r="T23" s="23"/>
      <c r="U23" s="23"/>
      <c r="V23" s="23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</row>
    <row r="24" spans="1:65" s="38" customFormat="1" x14ac:dyDescent="0.25">
      <c r="A24" s="44" t="s">
        <v>85</v>
      </c>
      <c r="B24" s="61"/>
      <c r="C24" s="61">
        <v>50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9">
        <f t="shared" si="0"/>
        <v>50</v>
      </c>
      <c r="R24" s="9"/>
      <c r="S24" s="9"/>
      <c r="T24" s="9"/>
      <c r="U24" s="9"/>
      <c r="V24" s="9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</row>
    <row r="25" spans="1:65" s="11" customFormat="1" ht="75" x14ac:dyDescent="0.25">
      <c r="A25" s="66" t="s">
        <v>27</v>
      </c>
      <c r="B25" s="59"/>
      <c r="C25" s="59"/>
      <c r="D25" s="59"/>
      <c r="E25" s="60"/>
      <c r="F25" s="60"/>
      <c r="G25" s="60"/>
      <c r="H25" s="59"/>
      <c r="I25" s="60"/>
      <c r="J25" s="60"/>
      <c r="K25" s="59"/>
      <c r="L25" s="59"/>
      <c r="M25" s="59"/>
      <c r="N25" s="59"/>
      <c r="O25" s="59"/>
      <c r="P25" s="59"/>
      <c r="Q25" s="46">
        <f t="shared" si="0"/>
        <v>0</v>
      </c>
      <c r="R25" s="23"/>
      <c r="S25" s="23"/>
      <c r="T25" s="23"/>
      <c r="U25" s="23"/>
      <c r="V25" s="23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</row>
    <row r="26" spans="1:65" s="38" customFormat="1" x14ac:dyDescent="0.25">
      <c r="A26" s="44" t="s">
        <v>86</v>
      </c>
      <c r="B26" s="61"/>
      <c r="C26" s="61">
        <v>120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9">
        <f t="shared" si="0"/>
        <v>120</v>
      </c>
      <c r="R26" s="9"/>
      <c r="S26" s="9"/>
      <c r="T26" s="9"/>
      <c r="U26" s="9"/>
      <c r="V26" s="9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</row>
    <row r="27" spans="1:65" s="64" customFormat="1" ht="105" x14ac:dyDescent="0.25">
      <c r="A27" s="66" t="s">
        <v>32</v>
      </c>
      <c r="B27" s="63"/>
      <c r="C27" s="58"/>
      <c r="D27" s="58"/>
      <c r="E27" s="63"/>
      <c r="F27" s="63"/>
      <c r="G27" s="63"/>
      <c r="H27" s="58"/>
      <c r="I27" s="63"/>
      <c r="J27" s="63"/>
      <c r="K27" s="58"/>
      <c r="L27" s="58"/>
      <c r="M27" s="58"/>
      <c r="N27" s="58"/>
      <c r="O27" s="58"/>
      <c r="P27" s="58"/>
      <c r="Q27" s="46">
        <f t="shared" si="0"/>
        <v>0</v>
      </c>
      <c r="R27" s="58"/>
      <c r="S27" s="58"/>
      <c r="T27" s="58"/>
      <c r="U27" s="58"/>
      <c r="V27" s="58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</row>
    <row r="28" spans="1:65" s="38" customFormat="1" x14ac:dyDescent="0.25">
      <c r="A28" s="44" t="s">
        <v>33</v>
      </c>
      <c r="B28" s="61"/>
      <c r="C28" s="61"/>
      <c r="D28" s="61">
        <v>10</v>
      </c>
      <c r="E28" s="61"/>
      <c r="F28" s="61">
        <v>35</v>
      </c>
      <c r="G28" s="61">
        <v>15</v>
      </c>
      <c r="H28" s="61"/>
      <c r="I28" s="61"/>
      <c r="J28" s="61"/>
      <c r="K28" s="61"/>
      <c r="L28" s="61"/>
      <c r="M28" s="61"/>
      <c r="N28" s="61"/>
      <c r="O28" s="61"/>
      <c r="P28" s="61"/>
      <c r="Q28" s="9">
        <f t="shared" si="0"/>
        <v>60</v>
      </c>
      <c r="R28" s="9"/>
      <c r="S28" s="9"/>
      <c r="T28" s="9"/>
      <c r="U28" s="9"/>
      <c r="V28" s="9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</row>
    <row r="29" spans="1:65" ht="60" x14ac:dyDescent="0.25">
      <c r="A29" s="66" t="s">
        <v>34</v>
      </c>
      <c r="B29" s="60"/>
      <c r="C29" s="59"/>
      <c r="D29" s="59"/>
      <c r="E29" s="60"/>
      <c r="F29" s="60"/>
      <c r="G29" s="60"/>
      <c r="H29" s="59"/>
      <c r="I29" s="60"/>
      <c r="J29" s="60"/>
      <c r="K29" s="59"/>
      <c r="L29" s="59"/>
      <c r="M29" s="59"/>
      <c r="N29" s="59"/>
      <c r="O29" s="59"/>
      <c r="P29" s="59"/>
      <c r="Q29" s="46">
        <f t="shared" si="0"/>
        <v>0</v>
      </c>
      <c r="R29" s="59"/>
      <c r="S29" s="59"/>
      <c r="T29" s="59"/>
      <c r="U29" s="59"/>
      <c r="V29" s="59"/>
    </row>
    <row r="30" spans="1:65" s="62" customFormat="1" x14ac:dyDescent="0.25">
      <c r="A30" s="44" t="s">
        <v>35</v>
      </c>
      <c r="B30" s="61">
        <v>20</v>
      </c>
      <c r="C30" s="61"/>
      <c r="D30" s="61">
        <v>25</v>
      </c>
      <c r="E30" s="61"/>
      <c r="F30" s="61">
        <v>35</v>
      </c>
      <c r="G30" s="61">
        <v>15</v>
      </c>
      <c r="H30" s="61"/>
      <c r="I30" s="61"/>
      <c r="J30" s="61"/>
      <c r="K30" s="61"/>
      <c r="L30" s="61"/>
      <c r="M30" s="61"/>
      <c r="N30" s="61"/>
      <c r="O30" s="61"/>
      <c r="P30" s="61"/>
      <c r="Q30" s="9">
        <f t="shared" si="0"/>
        <v>95</v>
      </c>
      <c r="R30" s="9"/>
      <c r="S30" s="9"/>
      <c r="T30" s="61"/>
      <c r="U30" s="61"/>
      <c r="V30" s="61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</row>
    <row r="31" spans="1:65" ht="60" x14ac:dyDescent="0.25">
      <c r="A31" s="66" t="s">
        <v>34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46"/>
      <c r="R31" s="60"/>
      <c r="S31" s="60"/>
      <c r="T31" s="59"/>
      <c r="U31" s="59"/>
      <c r="V31" s="59"/>
    </row>
    <row r="32" spans="1:65" s="62" customFormat="1" x14ac:dyDescent="0.25">
      <c r="A32" s="44" t="s">
        <v>36</v>
      </c>
      <c r="B32" s="61"/>
      <c r="C32" s="61"/>
      <c r="D32" s="61"/>
      <c r="E32" s="61"/>
      <c r="F32" s="61"/>
      <c r="G32" s="61">
        <v>15</v>
      </c>
      <c r="H32" s="61"/>
      <c r="I32" s="61"/>
      <c r="J32" s="61"/>
      <c r="K32" s="61"/>
      <c r="L32" s="61"/>
      <c r="M32" s="61"/>
      <c r="N32" s="61"/>
      <c r="O32" s="61"/>
      <c r="P32" s="61"/>
      <c r="Q32" s="9">
        <f>SUM(B32:P32)</f>
        <v>15</v>
      </c>
      <c r="R32" s="9"/>
      <c r="S32" s="9"/>
      <c r="T32" s="61"/>
      <c r="U32" s="61"/>
      <c r="V32" s="61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</row>
    <row r="33" spans="1:65" ht="60" x14ac:dyDescent="0.25">
      <c r="A33" s="66" t="s">
        <v>34</v>
      </c>
      <c r="B33" s="60"/>
      <c r="C33" s="59"/>
      <c r="D33" s="59"/>
      <c r="E33" s="60"/>
      <c r="F33" s="60"/>
      <c r="G33" s="60"/>
      <c r="H33" s="59"/>
      <c r="I33" s="60"/>
      <c r="J33" s="60"/>
      <c r="K33" s="59"/>
      <c r="L33" s="59"/>
      <c r="M33" s="59"/>
      <c r="N33" s="59"/>
      <c r="O33" s="59"/>
      <c r="P33" s="59"/>
      <c r="Q33" s="46"/>
      <c r="R33" s="59"/>
      <c r="S33" s="59"/>
      <c r="T33" s="59"/>
      <c r="U33" s="59"/>
      <c r="V33" s="59"/>
    </row>
    <row r="34" spans="1:65" s="62" customFormat="1" x14ac:dyDescent="0.25">
      <c r="A34" s="44" t="s">
        <v>37</v>
      </c>
      <c r="B34" s="61"/>
      <c r="C34" s="61"/>
      <c r="D34" s="61">
        <v>90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9">
        <f t="shared" si="0"/>
        <v>90</v>
      </c>
      <c r="R34" s="9"/>
      <c r="S34" s="9"/>
      <c r="T34" s="61"/>
      <c r="U34" s="61"/>
      <c r="V34" s="61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</row>
    <row r="35" spans="1:65" ht="75" x14ac:dyDescent="0.25">
      <c r="A35" s="74" t="s">
        <v>38</v>
      </c>
      <c r="B35" s="59"/>
      <c r="C35" s="59"/>
      <c r="D35" s="59"/>
      <c r="E35" s="60"/>
      <c r="F35" s="60"/>
      <c r="G35" s="60"/>
      <c r="H35" s="59"/>
      <c r="I35" s="60"/>
      <c r="J35" s="60"/>
      <c r="K35" s="59"/>
      <c r="L35" s="59"/>
      <c r="M35" s="59"/>
      <c r="N35" s="59"/>
      <c r="O35" s="59"/>
      <c r="P35" s="59"/>
      <c r="Q35" s="46">
        <f t="shared" si="0"/>
        <v>0</v>
      </c>
      <c r="R35" s="59"/>
      <c r="S35" s="59"/>
      <c r="T35" s="59"/>
      <c r="U35" s="59"/>
      <c r="V35" s="59"/>
    </row>
    <row r="36" spans="1:65" s="38" customFormat="1" x14ac:dyDescent="0.25">
      <c r="A36" s="44" t="s">
        <v>39</v>
      </c>
      <c r="B36" s="61"/>
      <c r="C36" s="61"/>
      <c r="D36" s="61"/>
      <c r="E36" s="61">
        <v>65</v>
      </c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9">
        <f t="shared" si="0"/>
        <v>65</v>
      </c>
      <c r="R36" s="9"/>
      <c r="S36" s="9"/>
      <c r="T36" s="9"/>
      <c r="U36" s="9"/>
      <c r="V36" s="9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</row>
    <row r="37" spans="1:65" ht="360" x14ac:dyDescent="0.25">
      <c r="A37" s="45" t="s">
        <v>40</v>
      </c>
      <c r="B37" s="59"/>
      <c r="C37" s="59"/>
      <c r="D37" s="59"/>
      <c r="E37" s="60"/>
      <c r="F37" s="60"/>
      <c r="G37" s="60"/>
      <c r="H37" s="59"/>
      <c r="I37" s="60"/>
      <c r="J37" s="60"/>
      <c r="K37" s="59"/>
      <c r="L37" s="59"/>
      <c r="M37" s="59"/>
      <c r="N37" s="59"/>
      <c r="O37" s="59"/>
      <c r="P37" s="59"/>
      <c r="Q37" s="46">
        <f t="shared" si="0"/>
        <v>0</v>
      </c>
      <c r="R37" s="59"/>
      <c r="S37" s="59"/>
      <c r="T37" s="59"/>
      <c r="U37" s="59"/>
      <c r="V37" s="59"/>
    </row>
    <row r="38" spans="1:65" s="38" customFormat="1" x14ac:dyDescent="0.25">
      <c r="A38" s="44" t="s">
        <v>41</v>
      </c>
      <c r="B38" s="61"/>
      <c r="C38" s="61"/>
      <c r="D38" s="61"/>
      <c r="E38" s="61"/>
      <c r="F38" s="61"/>
      <c r="G38" s="61">
        <v>50</v>
      </c>
      <c r="H38" s="61"/>
      <c r="I38" s="61"/>
      <c r="J38" s="61"/>
      <c r="K38" s="61"/>
      <c r="L38" s="61"/>
      <c r="M38" s="61"/>
      <c r="N38" s="61"/>
      <c r="O38" s="61"/>
      <c r="P38" s="61"/>
      <c r="Q38" s="9">
        <f t="shared" si="0"/>
        <v>50</v>
      </c>
      <c r="R38" s="9"/>
      <c r="S38" s="9"/>
      <c r="T38" s="9"/>
      <c r="U38" s="9"/>
      <c r="V38" s="9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</row>
    <row r="39" spans="1:65" ht="75" x14ac:dyDescent="0.25">
      <c r="A39" s="75" t="s">
        <v>42</v>
      </c>
      <c r="B39" s="59"/>
      <c r="C39" s="59"/>
      <c r="D39" s="59"/>
      <c r="E39" s="60"/>
      <c r="F39" s="60"/>
      <c r="G39" s="60"/>
      <c r="H39" s="59"/>
      <c r="I39" s="60"/>
      <c r="J39" s="60"/>
      <c r="K39" s="59"/>
      <c r="L39" s="59"/>
      <c r="M39" s="59"/>
      <c r="N39" s="59"/>
      <c r="O39" s="59"/>
      <c r="P39" s="59"/>
      <c r="Q39" s="46">
        <f t="shared" si="0"/>
        <v>0</v>
      </c>
      <c r="R39" s="59"/>
      <c r="S39" s="59"/>
      <c r="T39" s="59"/>
      <c r="U39" s="59"/>
      <c r="V39" s="59"/>
    </row>
    <row r="40" spans="1:65" s="38" customFormat="1" x14ac:dyDescent="0.25">
      <c r="A40" s="44" t="s">
        <v>43</v>
      </c>
      <c r="B40" s="61"/>
      <c r="C40" s="61"/>
      <c r="D40" s="61"/>
      <c r="E40" s="61"/>
      <c r="F40" s="61">
        <v>70</v>
      </c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9">
        <f t="shared" si="0"/>
        <v>70</v>
      </c>
      <c r="R40" s="9"/>
      <c r="S40" s="9"/>
      <c r="T40" s="9"/>
      <c r="U40" s="9"/>
      <c r="V40" s="9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</row>
    <row r="41" spans="1:65" ht="120" x14ac:dyDescent="0.25">
      <c r="A41" s="76" t="s">
        <v>44</v>
      </c>
      <c r="B41" s="59"/>
      <c r="C41" s="59"/>
      <c r="D41" s="59"/>
      <c r="E41" s="60"/>
      <c r="F41" s="60"/>
      <c r="G41" s="60"/>
      <c r="H41" s="59"/>
      <c r="I41" s="60"/>
      <c r="J41" s="60"/>
      <c r="K41" s="59"/>
      <c r="L41" s="59"/>
      <c r="M41" s="59"/>
      <c r="N41" s="59"/>
      <c r="O41" s="59"/>
      <c r="P41" s="59"/>
      <c r="Q41" s="46">
        <f t="shared" si="0"/>
        <v>0</v>
      </c>
      <c r="R41" s="59"/>
      <c r="S41" s="59"/>
      <c r="T41" s="59"/>
      <c r="U41" s="59"/>
      <c r="V41" s="59"/>
    </row>
    <row r="42" spans="1:65" s="38" customFormat="1" x14ac:dyDescent="0.25">
      <c r="A42" s="44" t="s">
        <v>45</v>
      </c>
      <c r="B42" s="61"/>
      <c r="C42" s="61"/>
      <c r="D42" s="61"/>
      <c r="E42" s="61"/>
      <c r="F42" s="61"/>
      <c r="G42" s="61">
        <v>15</v>
      </c>
      <c r="H42" s="61"/>
      <c r="I42" s="61"/>
      <c r="J42" s="61"/>
      <c r="K42" s="61"/>
      <c r="L42" s="61"/>
      <c r="M42" s="61"/>
      <c r="N42" s="61"/>
      <c r="O42" s="61"/>
      <c r="P42" s="61"/>
      <c r="Q42" s="9">
        <f t="shared" si="0"/>
        <v>15</v>
      </c>
      <c r="R42" s="9"/>
      <c r="S42" s="9"/>
      <c r="T42" s="9"/>
      <c r="U42" s="9"/>
      <c r="V42" s="9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</row>
    <row r="43" spans="1:65" ht="120" x14ac:dyDescent="0.25">
      <c r="A43" s="76" t="s">
        <v>46</v>
      </c>
      <c r="B43" s="59"/>
      <c r="C43" s="59"/>
      <c r="D43" s="59"/>
      <c r="E43" s="60"/>
      <c r="F43" s="60"/>
      <c r="G43" s="60"/>
      <c r="H43" s="59"/>
      <c r="I43" s="60"/>
      <c r="J43" s="60"/>
      <c r="K43" s="59"/>
      <c r="L43" s="59"/>
      <c r="M43" s="59"/>
      <c r="N43" s="59"/>
      <c r="O43" s="59"/>
      <c r="P43" s="59"/>
      <c r="Q43" s="46">
        <f t="shared" si="0"/>
        <v>0</v>
      </c>
      <c r="R43" s="59"/>
      <c r="S43" s="59"/>
      <c r="T43" s="59"/>
      <c r="U43" s="59"/>
      <c r="V43" s="59"/>
    </row>
    <row r="44" spans="1:65" s="38" customFormat="1" x14ac:dyDescent="0.25">
      <c r="A44" s="44" t="s">
        <v>47</v>
      </c>
      <c r="B44" s="61"/>
      <c r="C44" s="61"/>
      <c r="D44" s="61"/>
      <c r="E44" s="61"/>
      <c r="F44" s="61"/>
      <c r="G44" s="61">
        <v>28</v>
      </c>
      <c r="H44" s="61"/>
      <c r="I44" s="61"/>
      <c r="J44" s="61"/>
      <c r="K44" s="61"/>
      <c r="L44" s="61"/>
      <c r="M44" s="61"/>
      <c r="N44" s="61"/>
      <c r="O44" s="61"/>
      <c r="P44" s="61"/>
      <c r="Q44" s="9">
        <f t="shared" si="0"/>
        <v>28</v>
      </c>
      <c r="R44" s="9"/>
      <c r="S44" s="9"/>
      <c r="T44" s="9"/>
      <c r="U44" s="9"/>
      <c r="V44" s="9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</row>
    <row r="45" spans="1:65" ht="120" x14ac:dyDescent="0.25">
      <c r="A45" s="76" t="s">
        <v>46</v>
      </c>
      <c r="B45" s="59"/>
      <c r="C45" s="59"/>
      <c r="D45" s="59"/>
      <c r="E45" s="60"/>
      <c r="F45" s="60"/>
      <c r="G45" s="60"/>
      <c r="H45" s="59"/>
      <c r="I45" s="60"/>
      <c r="J45" s="60"/>
      <c r="K45" s="59"/>
      <c r="L45" s="59"/>
      <c r="M45" s="59"/>
      <c r="N45" s="59"/>
      <c r="O45" s="59"/>
      <c r="P45" s="59"/>
      <c r="Q45" s="46"/>
      <c r="R45" s="59"/>
      <c r="S45" s="59"/>
      <c r="T45" s="59"/>
      <c r="U45" s="59"/>
      <c r="V45" s="59"/>
    </row>
    <row r="46" spans="1:65" x14ac:dyDescent="0.25">
      <c r="A46" s="79" t="s">
        <v>87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59"/>
      <c r="T46" s="59"/>
      <c r="U46" s="59"/>
      <c r="V46" s="59"/>
    </row>
    <row r="47" spans="1:65" s="53" customFormat="1" x14ac:dyDescent="0.25">
      <c r="A47" s="69"/>
    </row>
    <row r="48" spans="1:65" s="53" customFormat="1" x14ac:dyDescent="0.25">
      <c r="A48" s="69"/>
    </row>
    <row r="49" spans="1:1" s="53" customFormat="1" x14ac:dyDescent="0.25">
      <c r="A49" s="69"/>
    </row>
    <row r="50" spans="1:1" s="53" customFormat="1" x14ac:dyDescent="0.25">
      <c r="A50" s="69"/>
    </row>
    <row r="51" spans="1:1" s="53" customFormat="1" x14ac:dyDescent="0.25">
      <c r="A51" s="69"/>
    </row>
    <row r="52" spans="1:1" s="53" customFormat="1" x14ac:dyDescent="0.25">
      <c r="A52" s="69"/>
    </row>
    <row r="53" spans="1:1" s="53" customFormat="1" x14ac:dyDescent="0.25">
      <c r="A53" s="69"/>
    </row>
    <row r="54" spans="1:1" s="53" customFormat="1" x14ac:dyDescent="0.25">
      <c r="A54" s="69"/>
    </row>
    <row r="55" spans="1:1" s="53" customFormat="1" x14ac:dyDescent="0.25">
      <c r="A55" s="69"/>
    </row>
    <row r="56" spans="1:1" s="53" customFormat="1" x14ac:dyDescent="0.25">
      <c r="A56" s="69"/>
    </row>
    <row r="57" spans="1:1" s="53" customFormat="1" x14ac:dyDescent="0.25">
      <c r="A57" s="69"/>
    </row>
    <row r="58" spans="1:1" s="53" customFormat="1" x14ac:dyDescent="0.25">
      <c r="A58" s="69"/>
    </row>
    <row r="59" spans="1:1" s="53" customFormat="1" x14ac:dyDescent="0.25">
      <c r="A59" s="69"/>
    </row>
    <row r="60" spans="1:1" s="53" customFormat="1" x14ac:dyDescent="0.25">
      <c r="A60" s="69"/>
    </row>
    <row r="61" spans="1:1" s="53" customFormat="1" x14ac:dyDescent="0.25">
      <c r="A61" s="69"/>
    </row>
    <row r="62" spans="1:1" s="53" customFormat="1" x14ac:dyDescent="0.25">
      <c r="A62" s="69"/>
    </row>
    <row r="63" spans="1:1" s="53" customFormat="1" x14ac:dyDescent="0.25">
      <c r="A63" s="69"/>
    </row>
    <row r="64" spans="1:1" s="53" customFormat="1" x14ac:dyDescent="0.25">
      <c r="A64" s="69"/>
    </row>
    <row r="65" spans="1:1" s="53" customFormat="1" x14ac:dyDescent="0.25">
      <c r="A65" s="69"/>
    </row>
    <row r="66" spans="1:1" s="53" customFormat="1" x14ac:dyDescent="0.25">
      <c r="A66" s="69"/>
    </row>
    <row r="67" spans="1:1" s="53" customFormat="1" x14ac:dyDescent="0.25">
      <c r="A67" s="69"/>
    </row>
    <row r="68" spans="1:1" s="53" customFormat="1" x14ac:dyDescent="0.25">
      <c r="A68" s="69"/>
    </row>
    <row r="69" spans="1:1" s="53" customFormat="1" x14ac:dyDescent="0.25">
      <c r="A69" s="69"/>
    </row>
    <row r="70" spans="1:1" s="53" customFormat="1" x14ac:dyDescent="0.25">
      <c r="A70" s="69"/>
    </row>
    <row r="71" spans="1:1" s="53" customFormat="1" x14ac:dyDescent="0.25">
      <c r="A71" s="69"/>
    </row>
    <row r="72" spans="1:1" s="53" customFormat="1" x14ac:dyDescent="0.25">
      <c r="A72" s="69"/>
    </row>
    <row r="73" spans="1:1" s="53" customFormat="1" x14ac:dyDescent="0.25">
      <c r="A73" s="69"/>
    </row>
    <row r="74" spans="1:1" s="53" customFormat="1" x14ac:dyDescent="0.25">
      <c r="A74" s="69"/>
    </row>
    <row r="75" spans="1:1" s="53" customFormat="1" x14ac:dyDescent="0.25">
      <c r="A75" s="69"/>
    </row>
    <row r="76" spans="1:1" s="53" customFormat="1" x14ac:dyDescent="0.25">
      <c r="A76" s="69"/>
    </row>
    <row r="77" spans="1:1" s="53" customFormat="1" x14ac:dyDescent="0.25">
      <c r="A77" s="69"/>
    </row>
    <row r="78" spans="1:1" s="53" customFormat="1" x14ac:dyDescent="0.25">
      <c r="A78" s="69"/>
    </row>
    <row r="79" spans="1:1" s="53" customFormat="1" x14ac:dyDescent="0.25">
      <c r="A79" s="69"/>
    </row>
    <row r="80" spans="1:1" s="53" customFormat="1" x14ac:dyDescent="0.25">
      <c r="A80" s="69"/>
    </row>
    <row r="81" spans="1:1" s="53" customFormat="1" x14ac:dyDescent="0.25">
      <c r="A81" s="69"/>
    </row>
    <row r="82" spans="1:1" s="53" customFormat="1" x14ac:dyDescent="0.25">
      <c r="A82" s="69"/>
    </row>
    <row r="83" spans="1:1" s="53" customFormat="1" x14ac:dyDescent="0.25">
      <c r="A83" s="69"/>
    </row>
    <row r="84" spans="1:1" s="53" customFormat="1" x14ac:dyDescent="0.25">
      <c r="A84" s="69"/>
    </row>
    <row r="85" spans="1:1" s="53" customFormat="1" x14ac:dyDescent="0.25">
      <c r="A85" s="69"/>
    </row>
    <row r="86" spans="1:1" s="53" customFormat="1" x14ac:dyDescent="0.25">
      <c r="A86" s="69"/>
    </row>
    <row r="87" spans="1:1" s="53" customFormat="1" x14ac:dyDescent="0.25">
      <c r="A87" s="69"/>
    </row>
    <row r="88" spans="1:1" s="53" customFormat="1" x14ac:dyDescent="0.25">
      <c r="A88" s="69"/>
    </row>
    <row r="89" spans="1:1" s="53" customFormat="1" x14ac:dyDescent="0.25">
      <c r="A89" s="69"/>
    </row>
    <row r="90" spans="1:1" s="53" customFormat="1" x14ac:dyDescent="0.25">
      <c r="A90" s="69"/>
    </row>
    <row r="91" spans="1:1" s="53" customFormat="1" x14ac:dyDescent="0.25">
      <c r="A91" s="69"/>
    </row>
    <row r="92" spans="1:1" s="53" customFormat="1" x14ac:dyDescent="0.25">
      <c r="A92" s="69"/>
    </row>
    <row r="93" spans="1:1" s="53" customFormat="1" x14ac:dyDescent="0.25">
      <c r="A93" s="69"/>
    </row>
    <row r="94" spans="1:1" s="53" customFormat="1" x14ac:dyDescent="0.25">
      <c r="A94" s="69"/>
    </row>
    <row r="95" spans="1:1" s="53" customFormat="1" x14ac:dyDescent="0.25">
      <c r="A95" s="69"/>
    </row>
    <row r="96" spans="1:1" s="53" customFormat="1" x14ac:dyDescent="0.25">
      <c r="A96" s="69"/>
    </row>
    <row r="97" spans="1:1" s="53" customFormat="1" x14ac:dyDescent="0.25">
      <c r="A97" s="69"/>
    </row>
    <row r="98" spans="1:1" s="53" customFormat="1" x14ac:dyDescent="0.25">
      <c r="A98" s="69"/>
    </row>
    <row r="99" spans="1:1" s="53" customFormat="1" x14ac:dyDescent="0.25">
      <c r="A99" s="69"/>
    </row>
    <row r="100" spans="1:1" s="53" customFormat="1" x14ac:dyDescent="0.25">
      <c r="A100" s="69"/>
    </row>
    <row r="101" spans="1:1" s="53" customFormat="1" x14ac:dyDescent="0.25">
      <c r="A101" s="69"/>
    </row>
    <row r="102" spans="1:1" s="53" customFormat="1" x14ac:dyDescent="0.25">
      <c r="A102" s="69"/>
    </row>
    <row r="103" spans="1:1" s="53" customFormat="1" x14ac:dyDescent="0.25">
      <c r="A103" s="69"/>
    </row>
    <row r="104" spans="1:1" s="53" customFormat="1" x14ac:dyDescent="0.25">
      <c r="A104" s="69"/>
    </row>
    <row r="105" spans="1:1" s="53" customFormat="1" x14ac:dyDescent="0.25">
      <c r="A105" s="69"/>
    </row>
    <row r="106" spans="1:1" s="53" customFormat="1" x14ac:dyDescent="0.25">
      <c r="A106" s="69"/>
    </row>
    <row r="107" spans="1:1" s="53" customFormat="1" x14ac:dyDescent="0.25">
      <c r="A107" s="69"/>
    </row>
    <row r="108" spans="1:1" s="53" customFormat="1" x14ac:dyDescent="0.25">
      <c r="A108" s="69"/>
    </row>
    <row r="109" spans="1:1" s="53" customFormat="1" x14ac:dyDescent="0.25">
      <c r="A109" s="69"/>
    </row>
    <row r="110" spans="1:1" s="53" customFormat="1" x14ac:dyDescent="0.25">
      <c r="A110" s="69"/>
    </row>
    <row r="111" spans="1:1" s="53" customFormat="1" x14ac:dyDescent="0.25">
      <c r="A111" s="69"/>
    </row>
    <row r="112" spans="1:1" s="53" customFormat="1" x14ac:dyDescent="0.25">
      <c r="A112" s="69"/>
    </row>
    <row r="113" spans="1:1" s="53" customFormat="1" x14ac:dyDescent="0.25">
      <c r="A113" s="69"/>
    </row>
    <row r="114" spans="1:1" s="53" customFormat="1" x14ac:dyDescent="0.25">
      <c r="A114" s="69"/>
    </row>
    <row r="115" spans="1:1" s="53" customFormat="1" x14ac:dyDescent="0.25">
      <c r="A115" s="69"/>
    </row>
    <row r="116" spans="1:1" s="53" customFormat="1" x14ac:dyDescent="0.25">
      <c r="A116" s="69"/>
    </row>
    <row r="117" spans="1:1" s="53" customFormat="1" x14ac:dyDescent="0.25">
      <c r="A117" s="69"/>
    </row>
    <row r="118" spans="1:1" s="53" customFormat="1" x14ac:dyDescent="0.25">
      <c r="A118" s="69"/>
    </row>
    <row r="119" spans="1:1" s="53" customFormat="1" x14ac:dyDescent="0.25">
      <c r="A119" s="69"/>
    </row>
    <row r="120" spans="1:1" s="53" customFormat="1" x14ac:dyDescent="0.25">
      <c r="A120" s="69"/>
    </row>
    <row r="121" spans="1:1" s="53" customFormat="1" x14ac:dyDescent="0.25">
      <c r="A121" s="69"/>
    </row>
    <row r="122" spans="1:1" s="53" customFormat="1" x14ac:dyDescent="0.25">
      <c r="A122" s="69"/>
    </row>
    <row r="123" spans="1:1" s="53" customFormat="1" x14ac:dyDescent="0.25">
      <c r="A123" s="69"/>
    </row>
    <row r="124" spans="1:1" s="53" customFormat="1" x14ac:dyDescent="0.25">
      <c r="A124" s="69"/>
    </row>
    <row r="125" spans="1:1" s="53" customFormat="1" x14ac:dyDescent="0.25">
      <c r="A125" s="69"/>
    </row>
    <row r="126" spans="1:1" s="53" customFormat="1" x14ac:dyDescent="0.25">
      <c r="A126" s="69"/>
    </row>
    <row r="127" spans="1:1" s="53" customFormat="1" x14ac:dyDescent="0.25">
      <c r="A127" s="69"/>
    </row>
    <row r="128" spans="1:1" s="53" customFormat="1" x14ac:dyDescent="0.25">
      <c r="A128" s="69"/>
    </row>
    <row r="129" spans="1:1" s="53" customFormat="1" x14ac:dyDescent="0.25">
      <c r="A129" s="69"/>
    </row>
    <row r="130" spans="1:1" s="53" customFormat="1" x14ac:dyDescent="0.25">
      <c r="A130" s="69"/>
    </row>
    <row r="131" spans="1:1" s="53" customFormat="1" x14ac:dyDescent="0.25">
      <c r="A131" s="69"/>
    </row>
    <row r="132" spans="1:1" s="53" customFormat="1" x14ac:dyDescent="0.25">
      <c r="A132" s="69"/>
    </row>
    <row r="133" spans="1:1" s="53" customFormat="1" x14ac:dyDescent="0.25">
      <c r="A133" s="69"/>
    </row>
    <row r="134" spans="1:1" s="53" customFormat="1" x14ac:dyDescent="0.25">
      <c r="A134" s="69"/>
    </row>
    <row r="135" spans="1:1" s="53" customFormat="1" x14ac:dyDescent="0.25">
      <c r="A135" s="69"/>
    </row>
    <row r="136" spans="1:1" s="53" customFormat="1" x14ac:dyDescent="0.25">
      <c r="A136" s="69"/>
    </row>
    <row r="137" spans="1:1" s="53" customFormat="1" x14ac:dyDescent="0.25">
      <c r="A137" s="69"/>
    </row>
    <row r="138" spans="1:1" s="53" customFormat="1" x14ac:dyDescent="0.25">
      <c r="A138" s="69"/>
    </row>
    <row r="139" spans="1:1" s="53" customFormat="1" x14ac:dyDescent="0.25">
      <c r="A139" s="69"/>
    </row>
    <row r="140" spans="1:1" s="53" customFormat="1" x14ac:dyDescent="0.25">
      <c r="A140" s="69"/>
    </row>
    <row r="141" spans="1:1" s="53" customFormat="1" x14ac:dyDescent="0.25">
      <c r="A141" s="69"/>
    </row>
    <row r="142" spans="1:1" s="53" customFormat="1" x14ac:dyDescent="0.25">
      <c r="A142" s="69"/>
    </row>
    <row r="143" spans="1:1" s="53" customFormat="1" x14ac:dyDescent="0.25">
      <c r="A143" s="69"/>
    </row>
    <row r="144" spans="1:1" s="53" customFormat="1" x14ac:dyDescent="0.25">
      <c r="A144" s="69"/>
    </row>
    <row r="145" spans="1:1" s="53" customFormat="1" x14ac:dyDescent="0.25">
      <c r="A145" s="69"/>
    </row>
    <row r="146" spans="1:1" s="53" customFormat="1" x14ac:dyDescent="0.25">
      <c r="A146" s="69"/>
    </row>
    <row r="147" spans="1:1" s="53" customFormat="1" x14ac:dyDescent="0.25">
      <c r="A147" s="69"/>
    </row>
    <row r="148" spans="1:1" s="53" customFormat="1" x14ac:dyDescent="0.25">
      <c r="A148" s="69"/>
    </row>
    <row r="149" spans="1:1" s="53" customFormat="1" x14ac:dyDescent="0.25">
      <c r="A149" s="69"/>
    </row>
    <row r="150" spans="1:1" s="53" customFormat="1" x14ac:dyDescent="0.25">
      <c r="A150" s="69"/>
    </row>
    <row r="151" spans="1:1" s="53" customFormat="1" x14ac:dyDescent="0.25">
      <c r="A151" s="69"/>
    </row>
    <row r="152" spans="1:1" s="53" customFormat="1" x14ac:dyDescent="0.25">
      <c r="A152" s="69"/>
    </row>
    <row r="153" spans="1:1" s="53" customFormat="1" x14ac:dyDescent="0.25">
      <c r="A153" s="69"/>
    </row>
    <row r="154" spans="1:1" s="53" customFormat="1" x14ac:dyDescent="0.25">
      <c r="A154" s="69"/>
    </row>
    <row r="155" spans="1:1" s="53" customFormat="1" x14ac:dyDescent="0.25">
      <c r="A155" s="69"/>
    </row>
    <row r="156" spans="1:1" s="53" customFormat="1" x14ac:dyDescent="0.25">
      <c r="A156" s="69"/>
    </row>
    <row r="157" spans="1:1" s="53" customFormat="1" x14ac:dyDescent="0.25">
      <c r="A157" s="69"/>
    </row>
    <row r="158" spans="1:1" s="53" customFormat="1" x14ac:dyDescent="0.25">
      <c r="A158" s="69"/>
    </row>
    <row r="159" spans="1:1" s="53" customFormat="1" x14ac:dyDescent="0.25">
      <c r="A159" s="69"/>
    </row>
    <row r="160" spans="1:1" s="53" customFormat="1" x14ac:dyDescent="0.25">
      <c r="A160" s="69"/>
    </row>
    <row r="161" spans="1:1" s="53" customFormat="1" x14ac:dyDescent="0.25">
      <c r="A161" s="69"/>
    </row>
    <row r="162" spans="1:1" s="53" customFormat="1" x14ac:dyDescent="0.25">
      <c r="A162" s="69"/>
    </row>
    <row r="163" spans="1:1" s="53" customFormat="1" x14ac:dyDescent="0.25">
      <c r="A163" s="69"/>
    </row>
    <row r="164" spans="1:1" s="53" customFormat="1" x14ac:dyDescent="0.25">
      <c r="A164" s="69"/>
    </row>
    <row r="165" spans="1:1" s="53" customFormat="1" x14ac:dyDescent="0.25">
      <c r="A165" s="69"/>
    </row>
    <row r="166" spans="1:1" s="53" customFormat="1" x14ac:dyDescent="0.25">
      <c r="A166" s="69"/>
    </row>
    <row r="167" spans="1:1" s="53" customFormat="1" x14ac:dyDescent="0.25">
      <c r="A167" s="69"/>
    </row>
    <row r="168" spans="1:1" s="53" customFormat="1" x14ac:dyDescent="0.25">
      <c r="A168" s="69"/>
    </row>
    <row r="169" spans="1:1" s="53" customFormat="1" x14ac:dyDescent="0.25">
      <c r="A169" s="69"/>
    </row>
    <row r="170" spans="1:1" s="53" customFormat="1" x14ac:dyDescent="0.25">
      <c r="A170" s="69"/>
    </row>
    <row r="171" spans="1:1" s="53" customFormat="1" x14ac:dyDescent="0.25">
      <c r="A171" s="69"/>
    </row>
    <row r="172" spans="1:1" s="53" customFormat="1" x14ac:dyDescent="0.25">
      <c r="A172" s="69"/>
    </row>
    <row r="173" spans="1:1" s="53" customFormat="1" x14ac:dyDescent="0.25">
      <c r="A173" s="69"/>
    </row>
    <row r="174" spans="1:1" s="53" customFormat="1" x14ac:dyDescent="0.25">
      <c r="A174" s="69"/>
    </row>
    <row r="175" spans="1:1" s="53" customFormat="1" x14ac:dyDescent="0.25">
      <c r="A175" s="69"/>
    </row>
    <row r="176" spans="1:1" s="53" customFormat="1" x14ac:dyDescent="0.25">
      <c r="A176" s="69"/>
    </row>
    <row r="177" spans="1:1" s="53" customFormat="1" x14ac:dyDescent="0.25">
      <c r="A177" s="69"/>
    </row>
    <row r="178" spans="1:1" s="53" customFormat="1" x14ac:dyDescent="0.25">
      <c r="A178" s="69"/>
    </row>
    <row r="179" spans="1:1" s="53" customFormat="1" x14ac:dyDescent="0.25">
      <c r="A179" s="69"/>
    </row>
    <row r="180" spans="1:1" s="53" customFormat="1" x14ac:dyDescent="0.25">
      <c r="A180" s="69"/>
    </row>
    <row r="181" spans="1:1" s="53" customFormat="1" x14ac:dyDescent="0.25">
      <c r="A181" s="69"/>
    </row>
    <row r="182" spans="1:1" s="53" customFormat="1" x14ac:dyDescent="0.25">
      <c r="A182" s="69"/>
    </row>
    <row r="183" spans="1:1" s="53" customFormat="1" x14ac:dyDescent="0.25">
      <c r="A183" s="69"/>
    </row>
    <row r="184" spans="1:1" s="53" customFormat="1" x14ac:dyDescent="0.25">
      <c r="A184" s="69"/>
    </row>
    <row r="185" spans="1:1" s="53" customFormat="1" x14ac:dyDescent="0.25">
      <c r="A185" s="69"/>
    </row>
    <row r="186" spans="1:1" s="53" customFormat="1" x14ac:dyDescent="0.25">
      <c r="A186" s="69"/>
    </row>
    <row r="187" spans="1:1" s="53" customFormat="1" x14ac:dyDescent="0.25">
      <c r="A187" s="69"/>
    </row>
    <row r="188" spans="1:1" s="53" customFormat="1" x14ac:dyDescent="0.25">
      <c r="A188" s="69"/>
    </row>
    <row r="189" spans="1:1" s="53" customFormat="1" x14ac:dyDescent="0.25">
      <c r="A189" s="69"/>
    </row>
    <row r="190" spans="1:1" s="53" customFormat="1" x14ac:dyDescent="0.25">
      <c r="A190" s="69"/>
    </row>
    <row r="191" spans="1:1" s="53" customFormat="1" x14ac:dyDescent="0.25">
      <c r="A191" s="69"/>
    </row>
    <row r="192" spans="1:1" s="53" customFormat="1" x14ac:dyDescent="0.25">
      <c r="A192" s="69"/>
    </row>
    <row r="193" spans="1:1" s="53" customFormat="1" x14ac:dyDescent="0.25">
      <c r="A193" s="69"/>
    </row>
    <row r="194" spans="1:1" s="53" customFormat="1" x14ac:dyDescent="0.25">
      <c r="A194" s="69"/>
    </row>
    <row r="195" spans="1:1" s="53" customFormat="1" x14ac:dyDescent="0.25">
      <c r="A195" s="69"/>
    </row>
    <row r="196" spans="1:1" s="53" customFormat="1" x14ac:dyDescent="0.25">
      <c r="A196" s="69"/>
    </row>
    <row r="197" spans="1:1" s="53" customFormat="1" x14ac:dyDescent="0.25">
      <c r="A197" s="69"/>
    </row>
    <row r="198" spans="1:1" s="53" customFormat="1" x14ac:dyDescent="0.25">
      <c r="A198" s="69"/>
    </row>
    <row r="199" spans="1:1" s="53" customFormat="1" x14ac:dyDescent="0.25">
      <c r="A199" s="69"/>
    </row>
    <row r="200" spans="1:1" s="53" customFormat="1" x14ac:dyDescent="0.25">
      <c r="A200" s="69"/>
    </row>
    <row r="201" spans="1:1" s="53" customFormat="1" x14ac:dyDescent="0.25">
      <c r="A201" s="69"/>
    </row>
    <row r="202" spans="1:1" s="53" customFormat="1" x14ac:dyDescent="0.25">
      <c r="A202" s="69"/>
    </row>
    <row r="203" spans="1:1" s="53" customFormat="1" x14ac:dyDescent="0.25">
      <c r="A203" s="69"/>
    </row>
    <row r="204" spans="1:1" s="53" customFormat="1" x14ac:dyDescent="0.25">
      <c r="A204" s="69"/>
    </row>
    <row r="205" spans="1:1" s="53" customFormat="1" x14ac:dyDescent="0.25">
      <c r="A205" s="69"/>
    </row>
    <row r="206" spans="1:1" s="53" customFormat="1" x14ac:dyDescent="0.25">
      <c r="A206" s="69"/>
    </row>
    <row r="207" spans="1:1" s="53" customFormat="1" x14ac:dyDescent="0.25">
      <c r="A207" s="69"/>
    </row>
    <row r="208" spans="1:1" s="53" customFormat="1" x14ac:dyDescent="0.25">
      <c r="A208" s="69"/>
    </row>
    <row r="209" spans="1:1" s="53" customFormat="1" x14ac:dyDescent="0.25">
      <c r="A209" s="69"/>
    </row>
    <row r="210" spans="1:1" s="53" customFormat="1" x14ac:dyDescent="0.25">
      <c r="A210" s="69"/>
    </row>
    <row r="211" spans="1:1" s="53" customFormat="1" x14ac:dyDescent="0.25">
      <c r="A211" s="69"/>
    </row>
    <row r="212" spans="1:1" s="53" customFormat="1" x14ac:dyDescent="0.25">
      <c r="A212" s="69"/>
    </row>
    <row r="213" spans="1:1" s="53" customFormat="1" x14ac:dyDescent="0.25">
      <c r="A213" s="69"/>
    </row>
    <row r="214" spans="1:1" s="53" customFormat="1" x14ac:dyDescent="0.25">
      <c r="A214" s="69"/>
    </row>
    <row r="215" spans="1:1" s="53" customFormat="1" x14ac:dyDescent="0.25">
      <c r="A215" s="69"/>
    </row>
    <row r="216" spans="1:1" s="53" customFormat="1" x14ac:dyDescent="0.25">
      <c r="A216" s="69"/>
    </row>
    <row r="217" spans="1:1" s="53" customFormat="1" x14ac:dyDescent="0.25">
      <c r="A217" s="69"/>
    </row>
    <row r="218" spans="1:1" s="53" customFormat="1" x14ac:dyDescent="0.25">
      <c r="A218" s="69"/>
    </row>
    <row r="219" spans="1:1" s="53" customFormat="1" x14ac:dyDescent="0.25">
      <c r="A219" s="69"/>
    </row>
    <row r="220" spans="1:1" s="53" customFormat="1" x14ac:dyDescent="0.25">
      <c r="A220" s="69"/>
    </row>
    <row r="221" spans="1:1" s="53" customFormat="1" x14ac:dyDescent="0.25">
      <c r="A221" s="69"/>
    </row>
    <row r="222" spans="1:1" s="53" customFormat="1" x14ac:dyDescent="0.25">
      <c r="A222" s="69"/>
    </row>
    <row r="223" spans="1:1" s="53" customFormat="1" x14ac:dyDescent="0.25">
      <c r="A223" s="69"/>
    </row>
    <row r="224" spans="1:1" s="53" customFormat="1" x14ac:dyDescent="0.25">
      <c r="A224" s="69"/>
    </row>
    <row r="225" spans="1:1" s="53" customFormat="1" x14ac:dyDescent="0.25">
      <c r="A225" s="69"/>
    </row>
    <row r="226" spans="1:1" s="53" customFormat="1" x14ac:dyDescent="0.25">
      <c r="A226" s="69"/>
    </row>
    <row r="227" spans="1:1" s="53" customFormat="1" x14ac:dyDescent="0.25">
      <c r="A227" s="69"/>
    </row>
    <row r="228" spans="1:1" s="53" customFormat="1" x14ac:dyDescent="0.25">
      <c r="A228" s="69"/>
    </row>
    <row r="229" spans="1:1" s="53" customFormat="1" x14ac:dyDescent="0.25">
      <c r="A229" s="69"/>
    </row>
    <row r="230" spans="1:1" s="53" customFormat="1" x14ac:dyDescent="0.25">
      <c r="A230" s="69"/>
    </row>
    <row r="231" spans="1:1" s="53" customFormat="1" x14ac:dyDescent="0.25">
      <c r="A231" s="69"/>
    </row>
    <row r="232" spans="1:1" s="53" customFormat="1" x14ac:dyDescent="0.25">
      <c r="A232" s="69"/>
    </row>
    <row r="233" spans="1:1" s="53" customFormat="1" x14ac:dyDescent="0.25">
      <c r="A233" s="69"/>
    </row>
    <row r="234" spans="1:1" s="53" customFormat="1" x14ac:dyDescent="0.25">
      <c r="A234" s="69"/>
    </row>
    <row r="235" spans="1:1" s="53" customFormat="1" x14ac:dyDescent="0.25">
      <c r="A235" s="69"/>
    </row>
    <row r="236" spans="1:1" s="53" customFormat="1" x14ac:dyDescent="0.25">
      <c r="A236" s="69"/>
    </row>
    <row r="237" spans="1:1" s="53" customFormat="1" x14ac:dyDescent="0.25">
      <c r="A237" s="69"/>
    </row>
    <row r="238" spans="1:1" s="53" customFormat="1" x14ac:dyDescent="0.25">
      <c r="A238" s="69"/>
    </row>
    <row r="239" spans="1:1" s="53" customFormat="1" x14ac:dyDescent="0.25">
      <c r="A239" s="69"/>
    </row>
    <row r="240" spans="1:1" s="53" customFormat="1" x14ac:dyDescent="0.25">
      <c r="A240" s="69"/>
    </row>
    <row r="241" spans="1:1" s="53" customFormat="1" x14ac:dyDescent="0.25">
      <c r="A241" s="69"/>
    </row>
    <row r="242" spans="1:1" s="53" customFormat="1" x14ac:dyDescent="0.25">
      <c r="A242" s="69"/>
    </row>
    <row r="243" spans="1:1" s="53" customFormat="1" x14ac:dyDescent="0.25">
      <c r="A243" s="69"/>
    </row>
    <row r="244" spans="1:1" s="53" customFormat="1" x14ac:dyDescent="0.25">
      <c r="A244" s="69"/>
    </row>
    <row r="245" spans="1:1" s="53" customFormat="1" x14ac:dyDescent="0.25">
      <c r="A245" s="69"/>
    </row>
    <row r="246" spans="1:1" s="53" customFormat="1" x14ac:dyDescent="0.25">
      <c r="A246" s="69"/>
    </row>
    <row r="247" spans="1:1" s="53" customFormat="1" x14ac:dyDescent="0.25">
      <c r="A247" s="69"/>
    </row>
    <row r="248" spans="1:1" s="53" customFormat="1" x14ac:dyDescent="0.25">
      <c r="A248" s="69"/>
    </row>
    <row r="249" spans="1:1" s="53" customFormat="1" x14ac:dyDescent="0.25">
      <c r="A249" s="69"/>
    </row>
    <row r="250" spans="1:1" s="53" customFormat="1" x14ac:dyDescent="0.25">
      <c r="A250" s="69"/>
    </row>
    <row r="251" spans="1:1" s="53" customFormat="1" x14ac:dyDescent="0.25">
      <c r="A251" s="69"/>
    </row>
    <row r="252" spans="1:1" s="53" customFormat="1" x14ac:dyDescent="0.25">
      <c r="A252" s="69"/>
    </row>
    <row r="253" spans="1:1" s="53" customFormat="1" x14ac:dyDescent="0.25">
      <c r="A253" s="69"/>
    </row>
    <row r="254" spans="1:1" s="53" customFormat="1" x14ac:dyDescent="0.25">
      <c r="A254" s="69"/>
    </row>
    <row r="255" spans="1:1" s="53" customFormat="1" x14ac:dyDescent="0.25">
      <c r="A255" s="69"/>
    </row>
    <row r="256" spans="1:1" s="53" customFormat="1" x14ac:dyDescent="0.25">
      <c r="A256" s="69"/>
    </row>
    <row r="257" spans="1:1" s="53" customFormat="1" x14ac:dyDescent="0.25">
      <c r="A257" s="69"/>
    </row>
    <row r="258" spans="1:1" s="53" customFormat="1" x14ac:dyDescent="0.25">
      <c r="A258" s="69"/>
    </row>
    <row r="259" spans="1:1" s="53" customFormat="1" x14ac:dyDescent="0.25">
      <c r="A259" s="69"/>
    </row>
    <row r="260" spans="1:1" s="53" customFormat="1" x14ac:dyDescent="0.25">
      <c r="A260" s="69"/>
    </row>
    <row r="261" spans="1:1" s="53" customFormat="1" x14ac:dyDescent="0.25">
      <c r="A261" s="69"/>
    </row>
    <row r="262" spans="1:1" s="53" customFormat="1" x14ac:dyDescent="0.25">
      <c r="A262" s="69"/>
    </row>
    <row r="263" spans="1:1" s="53" customFormat="1" x14ac:dyDescent="0.25">
      <c r="A263" s="69"/>
    </row>
    <row r="264" spans="1:1" s="53" customFormat="1" x14ac:dyDescent="0.25">
      <c r="A264" s="69"/>
    </row>
    <row r="265" spans="1:1" s="53" customFormat="1" x14ac:dyDescent="0.25">
      <c r="A265" s="69"/>
    </row>
    <row r="266" spans="1:1" s="53" customFormat="1" x14ac:dyDescent="0.25">
      <c r="A266" s="69"/>
    </row>
    <row r="267" spans="1:1" s="53" customFormat="1" x14ac:dyDescent="0.25">
      <c r="A267" s="69"/>
    </row>
    <row r="268" spans="1:1" s="53" customFormat="1" x14ac:dyDescent="0.25">
      <c r="A268" s="69"/>
    </row>
    <row r="269" spans="1:1" s="53" customFormat="1" x14ac:dyDescent="0.25">
      <c r="A269" s="69"/>
    </row>
    <row r="270" spans="1:1" s="53" customFormat="1" x14ac:dyDescent="0.25">
      <c r="A270" s="69"/>
    </row>
    <row r="271" spans="1:1" s="53" customFormat="1" x14ac:dyDescent="0.25">
      <c r="A271" s="69"/>
    </row>
    <row r="272" spans="1:1" s="53" customFormat="1" x14ac:dyDescent="0.25">
      <c r="A272" s="69"/>
    </row>
    <row r="273" spans="1:1" s="53" customFormat="1" x14ac:dyDescent="0.25">
      <c r="A273" s="69"/>
    </row>
    <row r="274" spans="1:1" s="53" customFormat="1" x14ac:dyDescent="0.25">
      <c r="A274" s="69"/>
    </row>
    <row r="275" spans="1:1" s="53" customFormat="1" x14ac:dyDescent="0.25">
      <c r="A275" s="69"/>
    </row>
    <row r="276" spans="1:1" s="53" customFormat="1" x14ac:dyDescent="0.25">
      <c r="A276" s="69"/>
    </row>
    <row r="277" spans="1:1" s="53" customFormat="1" x14ac:dyDescent="0.25">
      <c r="A277" s="69"/>
    </row>
    <row r="278" spans="1:1" s="53" customFormat="1" x14ac:dyDescent="0.25">
      <c r="A278" s="69"/>
    </row>
    <row r="279" spans="1:1" s="53" customFormat="1" x14ac:dyDescent="0.25">
      <c r="A279" s="69"/>
    </row>
    <row r="280" spans="1:1" s="53" customFormat="1" x14ac:dyDescent="0.25">
      <c r="A280" s="69"/>
    </row>
    <row r="281" spans="1:1" s="53" customFormat="1" x14ac:dyDescent="0.25">
      <c r="A281" s="69"/>
    </row>
    <row r="282" spans="1:1" s="53" customFormat="1" x14ac:dyDescent="0.25">
      <c r="A282" s="69"/>
    </row>
    <row r="283" spans="1:1" s="53" customFormat="1" x14ac:dyDescent="0.25">
      <c r="A283" s="69"/>
    </row>
    <row r="284" spans="1:1" s="53" customFormat="1" x14ac:dyDescent="0.25">
      <c r="A284" s="69"/>
    </row>
    <row r="285" spans="1:1" s="53" customFormat="1" x14ac:dyDescent="0.25">
      <c r="A285" s="69"/>
    </row>
    <row r="286" spans="1:1" s="53" customFormat="1" x14ac:dyDescent="0.25">
      <c r="A286" s="69"/>
    </row>
    <row r="287" spans="1:1" s="53" customFormat="1" x14ac:dyDescent="0.25">
      <c r="A287" s="69"/>
    </row>
    <row r="288" spans="1:1" s="53" customFormat="1" x14ac:dyDescent="0.25">
      <c r="A288" s="69"/>
    </row>
    <row r="289" spans="1:1" s="53" customFormat="1" x14ac:dyDescent="0.25">
      <c r="A289" s="69"/>
    </row>
    <row r="290" spans="1:1" s="53" customFormat="1" x14ac:dyDescent="0.25">
      <c r="A290" s="69"/>
    </row>
    <row r="291" spans="1:1" s="53" customFormat="1" x14ac:dyDescent="0.25">
      <c r="A291" s="69"/>
    </row>
    <row r="292" spans="1:1" s="53" customFormat="1" x14ac:dyDescent="0.25">
      <c r="A292" s="69"/>
    </row>
    <row r="293" spans="1:1" s="53" customFormat="1" x14ac:dyDescent="0.25">
      <c r="A293" s="69"/>
    </row>
    <row r="294" spans="1:1" s="53" customFormat="1" x14ac:dyDescent="0.25">
      <c r="A294" s="69"/>
    </row>
    <row r="295" spans="1:1" s="53" customFormat="1" x14ac:dyDescent="0.25">
      <c r="A295" s="69"/>
    </row>
    <row r="296" spans="1:1" s="53" customFormat="1" x14ac:dyDescent="0.25">
      <c r="A296" s="69"/>
    </row>
    <row r="297" spans="1:1" s="53" customFormat="1" x14ac:dyDescent="0.25">
      <c r="A297" s="69"/>
    </row>
    <row r="298" spans="1:1" s="53" customFormat="1" x14ac:dyDescent="0.25">
      <c r="A298" s="69"/>
    </row>
    <row r="299" spans="1:1" s="53" customFormat="1" x14ac:dyDescent="0.25">
      <c r="A299" s="69"/>
    </row>
    <row r="300" spans="1:1" s="53" customFormat="1" x14ac:dyDescent="0.25">
      <c r="A300" s="69"/>
    </row>
    <row r="301" spans="1:1" s="53" customFormat="1" x14ac:dyDescent="0.25">
      <c r="A301" s="69"/>
    </row>
    <row r="302" spans="1:1" s="53" customFormat="1" x14ac:dyDescent="0.25">
      <c r="A302" s="69"/>
    </row>
    <row r="303" spans="1:1" s="53" customFormat="1" x14ac:dyDescent="0.25">
      <c r="A303" s="69"/>
    </row>
    <row r="304" spans="1:1" s="53" customFormat="1" x14ac:dyDescent="0.25">
      <c r="A304" s="69"/>
    </row>
    <row r="305" spans="1:1" s="53" customFormat="1" x14ac:dyDescent="0.25">
      <c r="A305" s="69"/>
    </row>
    <row r="306" spans="1:1" s="53" customFormat="1" x14ac:dyDescent="0.25">
      <c r="A306" s="69"/>
    </row>
    <row r="307" spans="1:1" s="53" customFormat="1" x14ac:dyDescent="0.25">
      <c r="A307" s="69"/>
    </row>
    <row r="308" spans="1:1" s="53" customFormat="1" x14ac:dyDescent="0.25">
      <c r="A308" s="69"/>
    </row>
    <row r="309" spans="1:1" s="53" customFormat="1" x14ac:dyDescent="0.25">
      <c r="A309" s="69"/>
    </row>
    <row r="310" spans="1:1" s="53" customFormat="1" x14ac:dyDescent="0.25">
      <c r="A310" s="69"/>
    </row>
    <row r="311" spans="1:1" s="53" customFormat="1" x14ac:dyDescent="0.25">
      <c r="A311" s="69"/>
    </row>
    <row r="312" spans="1:1" s="53" customFormat="1" x14ac:dyDescent="0.25">
      <c r="A312" s="69"/>
    </row>
    <row r="313" spans="1:1" s="53" customFormat="1" x14ac:dyDescent="0.25">
      <c r="A313" s="69"/>
    </row>
    <row r="314" spans="1:1" s="53" customFormat="1" x14ac:dyDescent="0.25">
      <c r="A314" s="69"/>
    </row>
    <row r="315" spans="1:1" s="53" customFormat="1" x14ac:dyDescent="0.25">
      <c r="A315" s="69"/>
    </row>
    <row r="316" spans="1:1" s="53" customFormat="1" x14ac:dyDescent="0.25">
      <c r="A316" s="69"/>
    </row>
    <row r="317" spans="1:1" s="53" customFormat="1" x14ac:dyDescent="0.25">
      <c r="A317" s="69"/>
    </row>
    <row r="318" spans="1:1" s="53" customFormat="1" x14ac:dyDescent="0.25">
      <c r="A318" s="69"/>
    </row>
    <row r="319" spans="1:1" s="53" customFormat="1" x14ac:dyDescent="0.25">
      <c r="A319" s="69"/>
    </row>
    <row r="320" spans="1:1" s="53" customFormat="1" x14ac:dyDescent="0.25">
      <c r="A320" s="69"/>
    </row>
    <row r="321" spans="1:1" s="53" customFormat="1" x14ac:dyDescent="0.25">
      <c r="A321" s="69"/>
    </row>
    <row r="322" spans="1:1" s="53" customFormat="1" x14ac:dyDescent="0.25">
      <c r="A322" s="69"/>
    </row>
    <row r="323" spans="1:1" s="53" customFormat="1" x14ac:dyDescent="0.25">
      <c r="A323" s="69"/>
    </row>
    <row r="324" spans="1:1" s="53" customFormat="1" x14ac:dyDescent="0.25">
      <c r="A324" s="69"/>
    </row>
    <row r="325" spans="1:1" s="53" customFormat="1" x14ac:dyDescent="0.25">
      <c r="A325" s="69"/>
    </row>
    <row r="326" spans="1:1" s="53" customFormat="1" x14ac:dyDescent="0.25">
      <c r="A326" s="69"/>
    </row>
    <row r="327" spans="1:1" s="53" customFormat="1" x14ac:dyDescent="0.25">
      <c r="A327" s="69"/>
    </row>
    <row r="328" spans="1:1" s="53" customFormat="1" x14ac:dyDescent="0.25">
      <c r="A328" s="69"/>
    </row>
    <row r="329" spans="1:1" s="53" customFormat="1" x14ac:dyDescent="0.25">
      <c r="A329" s="69"/>
    </row>
    <row r="330" spans="1:1" s="53" customFormat="1" x14ac:dyDescent="0.25">
      <c r="A330" s="69"/>
    </row>
    <row r="331" spans="1:1" s="53" customFormat="1" x14ac:dyDescent="0.25">
      <c r="A331" s="69"/>
    </row>
    <row r="332" spans="1:1" s="53" customFormat="1" x14ac:dyDescent="0.25">
      <c r="A332" s="69"/>
    </row>
    <row r="333" spans="1:1" s="53" customFormat="1" x14ac:dyDescent="0.25">
      <c r="A333" s="69"/>
    </row>
    <row r="334" spans="1:1" s="53" customFormat="1" x14ac:dyDescent="0.25">
      <c r="A334" s="69"/>
    </row>
    <row r="335" spans="1:1" s="53" customFormat="1" x14ac:dyDescent="0.25">
      <c r="A335" s="69"/>
    </row>
    <row r="336" spans="1:1" s="53" customFormat="1" x14ac:dyDescent="0.25">
      <c r="A336" s="69"/>
    </row>
    <row r="337" spans="1:1" s="53" customFormat="1" x14ac:dyDescent="0.25">
      <c r="A337" s="69"/>
    </row>
    <row r="338" spans="1:1" s="53" customFormat="1" x14ac:dyDescent="0.25">
      <c r="A338" s="69"/>
    </row>
    <row r="339" spans="1:1" s="53" customFormat="1" x14ac:dyDescent="0.25">
      <c r="A339" s="69"/>
    </row>
    <row r="340" spans="1:1" s="53" customFormat="1" x14ac:dyDescent="0.25">
      <c r="A340" s="69"/>
    </row>
    <row r="341" spans="1:1" s="53" customFormat="1" x14ac:dyDescent="0.25">
      <c r="A341" s="69"/>
    </row>
    <row r="342" spans="1:1" s="53" customFormat="1" x14ac:dyDescent="0.25">
      <c r="A342" s="69"/>
    </row>
    <row r="343" spans="1:1" s="53" customFormat="1" x14ac:dyDescent="0.25">
      <c r="A343" s="69"/>
    </row>
    <row r="344" spans="1:1" s="53" customFormat="1" x14ac:dyDescent="0.25">
      <c r="A344" s="69"/>
    </row>
    <row r="345" spans="1:1" s="53" customFormat="1" x14ac:dyDescent="0.25">
      <c r="A345" s="69"/>
    </row>
    <row r="346" spans="1:1" s="53" customFormat="1" x14ac:dyDescent="0.25">
      <c r="A346" s="69"/>
    </row>
    <row r="347" spans="1:1" s="53" customFormat="1" x14ac:dyDescent="0.25">
      <c r="A347" s="69"/>
    </row>
    <row r="348" spans="1:1" s="53" customFormat="1" x14ac:dyDescent="0.25">
      <c r="A348" s="69"/>
    </row>
    <row r="349" spans="1:1" s="53" customFormat="1" x14ac:dyDescent="0.25">
      <c r="A349" s="69"/>
    </row>
    <row r="350" spans="1:1" s="53" customFormat="1" x14ac:dyDescent="0.25">
      <c r="A350" s="69"/>
    </row>
    <row r="351" spans="1:1" s="53" customFormat="1" x14ac:dyDescent="0.25">
      <c r="A351" s="69"/>
    </row>
    <row r="352" spans="1:1" s="53" customFormat="1" x14ac:dyDescent="0.25">
      <c r="A352" s="69"/>
    </row>
    <row r="353" spans="1:1" s="53" customFormat="1" x14ac:dyDescent="0.25">
      <c r="A353" s="69"/>
    </row>
    <row r="354" spans="1:1" s="53" customFormat="1" x14ac:dyDescent="0.25">
      <c r="A354" s="69"/>
    </row>
    <row r="355" spans="1:1" s="53" customFormat="1" x14ac:dyDescent="0.25">
      <c r="A355" s="69"/>
    </row>
    <row r="356" spans="1:1" s="53" customFormat="1" x14ac:dyDescent="0.25">
      <c r="A356" s="69"/>
    </row>
    <row r="357" spans="1:1" s="53" customFormat="1" x14ac:dyDescent="0.25">
      <c r="A357" s="69"/>
    </row>
    <row r="358" spans="1:1" s="53" customFormat="1" x14ac:dyDescent="0.25">
      <c r="A358" s="69"/>
    </row>
    <row r="359" spans="1:1" s="53" customFormat="1" x14ac:dyDescent="0.25">
      <c r="A359" s="69"/>
    </row>
    <row r="360" spans="1:1" s="53" customFormat="1" x14ac:dyDescent="0.25">
      <c r="A360" s="69"/>
    </row>
    <row r="361" spans="1:1" s="53" customFormat="1" x14ac:dyDescent="0.25">
      <c r="A361" s="69"/>
    </row>
    <row r="362" spans="1:1" s="53" customFormat="1" x14ac:dyDescent="0.25">
      <c r="A362" s="69"/>
    </row>
    <row r="363" spans="1:1" s="53" customFormat="1" x14ac:dyDescent="0.25">
      <c r="A363" s="69"/>
    </row>
    <row r="364" spans="1:1" s="53" customFormat="1" x14ac:dyDescent="0.25">
      <c r="A364" s="69"/>
    </row>
    <row r="365" spans="1:1" s="53" customFormat="1" x14ac:dyDescent="0.25">
      <c r="A365" s="69"/>
    </row>
    <row r="366" spans="1:1" s="53" customFormat="1" x14ac:dyDescent="0.25">
      <c r="A366" s="69"/>
    </row>
    <row r="367" spans="1:1" s="53" customFormat="1" x14ac:dyDescent="0.25">
      <c r="A367" s="69"/>
    </row>
    <row r="368" spans="1:1" s="53" customFormat="1" x14ac:dyDescent="0.25">
      <c r="A368" s="69"/>
    </row>
    <row r="369" spans="1:1" s="53" customFormat="1" x14ac:dyDescent="0.25">
      <c r="A369" s="69"/>
    </row>
    <row r="370" spans="1:1" s="53" customFormat="1" x14ac:dyDescent="0.25">
      <c r="A370" s="69"/>
    </row>
    <row r="371" spans="1:1" s="53" customFormat="1" x14ac:dyDescent="0.25">
      <c r="A371" s="69"/>
    </row>
    <row r="372" spans="1:1" s="53" customFormat="1" x14ac:dyDescent="0.25">
      <c r="A372" s="69"/>
    </row>
    <row r="373" spans="1:1" s="53" customFormat="1" x14ac:dyDescent="0.25">
      <c r="A373" s="69"/>
    </row>
    <row r="374" spans="1:1" s="53" customFormat="1" x14ac:dyDescent="0.25">
      <c r="A374" s="69"/>
    </row>
    <row r="375" spans="1:1" s="53" customFormat="1" x14ac:dyDescent="0.25">
      <c r="A375" s="69"/>
    </row>
    <row r="376" spans="1:1" s="53" customFormat="1" x14ac:dyDescent="0.25">
      <c r="A376" s="69"/>
    </row>
    <row r="377" spans="1:1" s="53" customFormat="1" x14ac:dyDescent="0.25">
      <c r="A377" s="69"/>
    </row>
    <row r="378" spans="1:1" s="53" customFormat="1" x14ac:dyDescent="0.25">
      <c r="A378" s="69"/>
    </row>
    <row r="379" spans="1:1" s="53" customFormat="1" x14ac:dyDescent="0.25">
      <c r="A379" s="69"/>
    </row>
    <row r="380" spans="1:1" s="53" customFormat="1" x14ac:dyDescent="0.25">
      <c r="A380" s="69"/>
    </row>
    <row r="381" spans="1:1" s="53" customFormat="1" x14ac:dyDescent="0.25">
      <c r="A381" s="69"/>
    </row>
    <row r="382" spans="1:1" s="53" customFormat="1" x14ac:dyDescent="0.25">
      <c r="A382" s="69"/>
    </row>
    <row r="383" spans="1:1" s="53" customFormat="1" x14ac:dyDescent="0.25">
      <c r="A383" s="69"/>
    </row>
    <row r="384" spans="1:1" s="53" customFormat="1" x14ac:dyDescent="0.25">
      <c r="A384" s="69"/>
    </row>
    <row r="385" spans="1:1" s="53" customFormat="1" x14ac:dyDescent="0.25">
      <c r="A385" s="69"/>
    </row>
    <row r="386" spans="1:1" s="53" customFormat="1" x14ac:dyDescent="0.25">
      <c r="A386" s="69"/>
    </row>
    <row r="387" spans="1:1" s="53" customFormat="1" x14ac:dyDescent="0.25">
      <c r="A387" s="69"/>
    </row>
    <row r="388" spans="1:1" s="53" customFormat="1" x14ac:dyDescent="0.25">
      <c r="A388" s="69"/>
    </row>
    <row r="389" spans="1:1" s="53" customFormat="1" x14ac:dyDescent="0.25">
      <c r="A389" s="69"/>
    </row>
    <row r="390" spans="1:1" s="53" customFormat="1" x14ac:dyDescent="0.25">
      <c r="A390" s="69"/>
    </row>
    <row r="391" spans="1:1" s="53" customFormat="1" x14ac:dyDescent="0.25">
      <c r="A391" s="69"/>
    </row>
    <row r="392" spans="1:1" s="53" customFormat="1" x14ac:dyDescent="0.25">
      <c r="A392" s="69"/>
    </row>
    <row r="393" spans="1:1" s="53" customFormat="1" x14ac:dyDescent="0.25">
      <c r="A393" s="69"/>
    </row>
    <row r="394" spans="1:1" s="53" customFormat="1" x14ac:dyDescent="0.25">
      <c r="A394" s="69"/>
    </row>
    <row r="395" spans="1:1" s="53" customFormat="1" x14ac:dyDescent="0.25">
      <c r="A395" s="69"/>
    </row>
    <row r="396" spans="1:1" s="53" customFormat="1" x14ac:dyDescent="0.25">
      <c r="A396" s="69"/>
    </row>
    <row r="397" spans="1:1" s="53" customFormat="1" x14ac:dyDescent="0.25">
      <c r="A397" s="69"/>
    </row>
    <row r="398" spans="1:1" s="53" customFormat="1" x14ac:dyDescent="0.25">
      <c r="A398" s="69"/>
    </row>
    <row r="399" spans="1:1" s="53" customFormat="1" x14ac:dyDescent="0.25">
      <c r="A399" s="69"/>
    </row>
    <row r="400" spans="1:1" s="53" customFormat="1" x14ac:dyDescent="0.25">
      <c r="A400" s="69"/>
    </row>
    <row r="401" spans="1:1" s="53" customFormat="1" x14ac:dyDescent="0.25">
      <c r="A401" s="69"/>
    </row>
    <row r="402" spans="1:1" s="53" customFormat="1" x14ac:dyDescent="0.25">
      <c r="A402" s="69"/>
    </row>
    <row r="403" spans="1:1" s="53" customFormat="1" x14ac:dyDescent="0.25">
      <c r="A403" s="69"/>
    </row>
    <row r="404" spans="1:1" s="53" customFormat="1" x14ac:dyDescent="0.25">
      <c r="A404" s="69"/>
    </row>
    <row r="405" spans="1:1" s="53" customFormat="1" x14ac:dyDescent="0.25">
      <c r="A405" s="69"/>
    </row>
    <row r="406" spans="1:1" s="53" customFormat="1" x14ac:dyDescent="0.25">
      <c r="A406" s="69"/>
    </row>
    <row r="407" spans="1:1" s="53" customFormat="1" x14ac:dyDescent="0.25">
      <c r="A407" s="69"/>
    </row>
    <row r="408" spans="1:1" s="53" customFormat="1" x14ac:dyDescent="0.25">
      <c r="A408" s="69"/>
    </row>
    <row r="409" spans="1:1" s="53" customFormat="1" x14ac:dyDescent="0.25">
      <c r="A409" s="69"/>
    </row>
    <row r="410" spans="1:1" s="53" customFormat="1" x14ac:dyDescent="0.25">
      <c r="A410" s="69"/>
    </row>
    <row r="411" spans="1:1" s="53" customFormat="1" x14ac:dyDescent="0.25">
      <c r="A411" s="69"/>
    </row>
    <row r="412" spans="1:1" s="53" customFormat="1" x14ac:dyDescent="0.25">
      <c r="A412" s="69"/>
    </row>
    <row r="413" spans="1:1" s="53" customFormat="1" x14ac:dyDescent="0.25">
      <c r="A413" s="69"/>
    </row>
    <row r="414" spans="1:1" s="53" customFormat="1" x14ac:dyDescent="0.25">
      <c r="A414" s="69"/>
    </row>
    <row r="415" spans="1:1" s="53" customFormat="1" x14ac:dyDescent="0.25">
      <c r="A415" s="69"/>
    </row>
    <row r="416" spans="1:1" s="53" customFormat="1" x14ac:dyDescent="0.25">
      <c r="A416" s="69"/>
    </row>
    <row r="417" spans="1:1" s="53" customFormat="1" x14ac:dyDescent="0.25">
      <c r="A417" s="69"/>
    </row>
    <row r="418" spans="1:1" s="53" customFormat="1" x14ac:dyDescent="0.25">
      <c r="A418" s="69"/>
    </row>
    <row r="419" spans="1:1" s="53" customFormat="1" x14ac:dyDescent="0.25">
      <c r="A419" s="69"/>
    </row>
    <row r="420" spans="1:1" s="53" customFormat="1" x14ac:dyDescent="0.25">
      <c r="A420" s="69"/>
    </row>
    <row r="421" spans="1:1" s="53" customFormat="1" x14ac:dyDescent="0.25">
      <c r="A421" s="69"/>
    </row>
    <row r="422" spans="1:1" s="53" customFormat="1" x14ac:dyDescent="0.25">
      <c r="A422" s="69"/>
    </row>
    <row r="423" spans="1:1" s="53" customFormat="1" x14ac:dyDescent="0.25">
      <c r="A423" s="69"/>
    </row>
    <row r="424" spans="1:1" s="53" customFormat="1" x14ac:dyDescent="0.25">
      <c r="A424" s="69"/>
    </row>
    <row r="425" spans="1:1" s="53" customFormat="1" x14ac:dyDescent="0.25">
      <c r="A425" s="69"/>
    </row>
    <row r="426" spans="1:1" s="53" customFormat="1" x14ac:dyDescent="0.25">
      <c r="A426" s="69"/>
    </row>
    <row r="427" spans="1:1" s="53" customFormat="1" x14ac:dyDescent="0.25">
      <c r="A427" s="69"/>
    </row>
    <row r="428" spans="1:1" s="53" customFormat="1" x14ac:dyDescent="0.25">
      <c r="A428" s="69"/>
    </row>
    <row r="429" spans="1:1" s="53" customFormat="1" x14ac:dyDescent="0.25">
      <c r="A429" s="69"/>
    </row>
    <row r="430" spans="1:1" s="53" customFormat="1" x14ac:dyDescent="0.25">
      <c r="A430" s="69"/>
    </row>
    <row r="431" spans="1:1" s="53" customFormat="1" x14ac:dyDescent="0.25">
      <c r="A431" s="69"/>
    </row>
    <row r="432" spans="1:1" s="53" customFormat="1" x14ac:dyDescent="0.25">
      <c r="A432" s="69"/>
    </row>
    <row r="433" spans="1:1" s="53" customFormat="1" x14ac:dyDescent="0.25">
      <c r="A433" s="69"/>
    </row>
    <row r="434" spans="1:1" s="53" customFormat="1" x14ac:dyDescent="0.25">
      <c r="A434" s="69"/>
    </row>
    <row r="435" spans="1:1" s="53" customFormat="1" x14ac:dyDescent="0.25">
      <c r="A435" s="69"/>
    </row>
    <row r="436" spans="1:1" s="53" customFormat="1" x14ac:dyDescent="0.25">
      <c r="A436" s="69"/>
    </row>
    <row r="437" spans="1:1" s="53" customFormat="1" x14ac:dyDescent="0.25">
      <c r="A437" s="69"/>
    </row>
    <row r="438" spans="1:1" s="53" customFormat="1" x14ac:dyDescent="0.25">
      <c r="A438" s="69"/>
    </row>
    <row r="439" spans="1:1" s="53" customFormat="1" x14ac:dyDescent="0.25">
      <c r="A439" s="69"/>
    </row>
    <row r="440" spans="1:1" s="53" customFormat="1" x14ac:dyDescent="0.25">
      <c r="A440" s="69"/>
    </row>
    <row r="441" spans="1:1" s="53" customFormat="1" x14ac:dyDescent="0.25">
      <c r="A441" s="69"/>
    </row>
    <row r="442" spans="1:1" s="53" customFormat="1" x14ac:dyDescent="0.25">
      <c r="A442" s="69"/>
    </row>
    <row r="443" spans="1:1" s="53" customFormat="1" x14ac:dyDescent="0.25">
      <c r="A443" s="69"/>
    </row>
    <row r="444" spans="1:1" s="53" customFormat="1" x14ac:dyDescent="0.25">
      <c r="A444" s="69"/>
    </row>
    <row r="445" spans="1:1" s="53" customFormat="1" x14ac:dyDescent="0.25">
      <c r="A445" s="69"/>
    </row>
    <row r="446" spans="1:1" s="53" customFormat="1" x14ac:dyDescent="0.25">
      <c r="A446" s="69"/>
    </row>
    <row r="447" spans="1:1" s="53" customFormat="1" x14ac:dyDescent="0.25">
      <c r="A447" s="69"/>
    </row>
    <row r="448" spans="1:1" s="53" customFormat="1" x14ac:dyDescent="0.25">
      <c r="A448" s="69"/>
    </row>
    <row r="449" spans="1:1" s="53" customFormat="1" x14ac:dyDescent="0.25">
      <c r="A449" s="69"/>
    </row>
    <row r="450" spans="1:1" s="53" customFormat="1" x14ac:dyDescent="0.25">
      <c r="A450" s="69"/>
    </row>
    <row r="451" spans="1:1" s="53" customFormat="1" x14ac:dyDescent="0.25">
      <c r="A451" s="69"/>
    </row>
    <row r="452" spans="1:1" s="53" customFormat="1" x14ac:dyDescent="0.25">
      <c r="A452" s="69"/>
    </row>
    <row r="453" spans="1:1" s="53" customFormat="1" x14ac:dyDescent="0.25">
      <c r="A453" s="69"/>
    </row>
    <row r="454" spans="1:1" s="53" customFormat="1" x14ac:dyDescent="0.25">
      <c r="A454" s="69"/>
    </row>
    <row r="455" spans="1:1" s="53" customFormat="1" x14ac:dyDescent="0.25">
      <c r="A455" s="69"/>
    </row>
    <row r="456" spans="1:1" s="53" customFormat="1" x14ac:dyDescent="0.25">
      <c r="A456" s="69"/>
    </row>
    <row r="457" spans="1:1" s="53" customFormat="1" x14ac:dyDescent="0.25">
      <c r="A457" s="69"/>
    </row>
    <row r="458" spans="1:1" s="53" customFormat="1" x14ac:dyDescent="0.25">
      <c r="A458" s="69"/>
    </row>
    <row r="459" spans="1:1" s="53" customFormat="1" x14ac:dyDescent="0.25">
      <c r="A459" s="69"/>
    </row>
    <row r="460" spans="1:1" s="53" customFormat="1" x14ac:dyDescent="0.25">
      <c r="A460" s="69"/>
    </row>
    <row r="461" spans="1:1" s="53" customFormat="1" x14ac:dyDescent="0.25">
      <c r="A461" s="69"/>
    </row>
    <row r="462" spans="1:1" s="53" customFormat="1" x14ac:dyDescent="0.25">
      <c r="A462" s="69"/>
    </row>
    <row r="463" spans="1:1" s="53" customFormat="1" x14ac:dyDescent="0.25">
      <c r="A463" s="69"/>
    </row>
    <row r="464" spans="1:1" s="53" customFormat="1" x14ac:dyDescent="0.25">
      <c r="A464" s="69"/>
    </row>
    <row r="465" spans="1:1" s="53" customFormat="1" x14ac:dyDescent="0.25">
      <c r="A465" s="69"/>
    </row>
    <row r="466" spans="1:1" s="53" customFormat="1" x14ac:dyDescent="0.25">
      <c r="A466" s="69"/>
    </row>
    <row r="467" spans="1:1" s="53" customFormat="1" x14ac:dyDescent="0.25">
      <c r="A467" s="69"/>
    </row>
    <row r="468" spans="1:1" s="53" customFormat="1" x14ac:dyDescent="0.25">
      <c r="A468" s="69"/>
    </row>
    <row r="469" spans="1:1" s="53" customFormat="1" x14ac:dyDescent="0.25">
      <c r="A469" s="69"/>
    </row>
    <row r="470" spans="1:1" s="53" customFormat="1" x14ac:dyDescent="0.25">
      <c r="A470" s="69"/>
    </row>
    <row r="471" spans="1:1" s="53" customFormat="1" x14ac:dyDescent="0.25">
      <c r="A471" s="69"/>
    </row>
    <row r="472" spans="1:1" s="53" customFormat="1" x14ac:dyDescent="0.25">
      <c r="A472" s="69"/>
    </row>
    <row r="473" spans="1:1" s="53" customFormat="1" x14ac:dyDescent="0.25">
      <c r="A473" s="69"/>
    </row>
    <row r="474" spans="1:1" s="53" customFormat="1" x14ac:dyDescent="0.25">
      <c r="A474" s="69"/>
    </row>
    <row r="475" spans="1:1" s="53" customFormat="1" x14ac:dyDescent="0.25">
      <c r="A475" s="69"/>
    </row>
    <row r="476" spans="1:1" s="53" customFormat="1" x14ac:dyDescent="0.25">
      <c r="A476" s="69"/>
    </row>
    <row r="477" spans="1:1" s="53" customFormat="1" x14ac:dyDescent="0.25">
      <c r="A477" s="69"/>
    </row>
    <row r="478" spans="1:1" s="53" customFormat="1" x14ac:dyDescent="0.25">
      <c r="A478" s="69"/>
    </row>
    <row r="479" spans="1:1" s="53" customFormat="1" x14ac:dyDescent="0.25">
      <c r="A479" s="69"/>
    </row>
    <row r="480" spans="1:1" s="53" customFormat="1" x14ac:dyDescent="0.25">
      <c r="A480" s="69"/>
    </row>
    <row r="481" spans="1:1" s="53" customFormat="1" x14ac:dyDescent="0.25">
      <c r="A481" s="69"/>
    </row>
    <row r="482" spans="1:1" s="53" customFormat="1" x14ac:dyDescent="0.25">
      <c r="A482" s="69"/>
    </row>
    <row r="483" spans="1:1" s="53" customFormat="1" x14ac:dyDescent="0.25">
      <c r="A483" s="69"/>
    </row>
    <row r="484" spans="1:1" s="53" customFormat="1" x14ac:dyDescent="0.25">
      <c r="A484" s="69"/>
    </row>
    <row r="485" spans="1:1" s="53" customFormat="1" x14ac:dyDescent="0.25">
      <c r="A485" s="69"/>
    </row>
    <row r="486" spans="1:1" s="53" customFormat="1" x14ac:dyDescent="0.25">
      <c r="A486" s="69"/>
    </row>
    <row r="487" spans="1:1" s="53" customFormat="1" x14ac:dyDescent="0.25">
      <c r="A487" s="69"/>
    </row>
    <row r="488" spans="1:1" s="53" customFormat="1" x14ac:dyDescent="0.25">
      <c r="A488" s="69"/>
    </row>
    <row r="489" spans="1:1" s="53" customFormat="1" x14ac:dyDescent="0.25">
      <c r="A489" s="69"/>
    </row>
    <row r="490" spans="1:1" s="53" customFormat="1" x14ac:dyDescent="0.25">
      <c r="A490" s="69"/>
    </row>
    <row r="491" spans="1:1" s="53" customFormat="1" x14ac:dyDescent="0.25">
      <c r="A491" s="69"/>
    </row>
    <row r="492" spans="1:1" s="53" customFormat="1" x14ac:dyDescent="0.25">
      <c r="A492" s="69"/>
    </row>
    <row r="493" spans="1:1" s="53" customFormat="1" x14ac:dyDescent="0.25">
      <c r="A493" s="69"/>
    </row>
    <row r="494" spans="1:1" s="53" customFormat="1" x14ac:dyDescent="0.25">
      <c r="A494" s="69"/>
    </row>
    <row r="495" spans="1:1" s="53" customFormat="1" x14ac:dyDescent="0.25">
      <c r="A495" s="69"/>
    </row>
    <row r="496" spans="1:1" s="53" customFormat="1" x14ac:dyDescent="0.25">
      <c r="A496" s="69"/>
    </row>
    <row r="497" spans="1:1" s="53" customFormat="1" x14ac:dyDescent="0.25">
      <c r="A497" s="69"/>
    </row>
    <row r="498" spans="1:1" s="53" customFormat="1" x14ac:dyDescent="0.25">
      <c r="A498" s="69"/>
    </row>
    <row r="499" spans="1:1" s="53" customFormat="1" x14ac:dyDescent="0.25">
      <c r="A499" s="69"/>
    </row>
    <row r="500" spans="1:1" s="53" customFormat="1" x14ac:dyDescent="0.25">
      <c r="A500" s="69"/>
    </row>
    <row r="501" spans="1:1" s="53" customFormat="1" x14ac:dyDescent="0.25">
      <c r="A501" s="69"/>
    </row>
    <row r="502" spans="1:1" s="53" customFormat="1" x14ac:dyDescent="0.25">
      <c r="A502" s="69"/>
    </row>
    <row r="503" spans="1:1" s="53" customFormat="1" x14ac:dyDescent="0.25">
      <c r="A503" s="69"/>
    </row>
    <row r="504" spans="1:1" s="53" customFormat="1" x14ac:dyDescent="0.25">
      <c r="A504" s="69"/>
    </row>
    <row r="505" spans="1:1" s="53" customFormat="1" x14ac:dyDescent="0.25">
      <c r="A505" s="69"/>
    </row>
    <row r="506" spans="1:1" s="53" customFormat="1" x14ac:dyDescent="0.25">
      <c r="A506" s="69"/>
    </row>
    <row r="507" spans="1:1" s="53" customFormat="1" x14ac:dyDescent="0.25">
      <c r="A507" s="69"/>
    </row>
    <row r="508" spans="1:1" s="53" customFormat="1" x14ac:dyDescent="0.25">
      <c r="A508" s="69"/>
    </row>
    <row r="509" spans="1:1" s="53" customFormat="1" x14ac:dyDescent="0.25">
      <c r="A509" s="69"/>
    </row>
    <row r="510" spans="1:1" s="53" customFormat="1" x14ac:dyDescent="0.25">
      <c r="A510" s="69"/>
    </row>
    <row r="511" spans="1:1" s="53" customFormat="1" x14ac:dyDescent="0.25">
      <c r="A511" s="69"/>
    </row>
    <row r="512" spans="1:1" s="53" customFormat="1" x14ac:dyDescent="0.25">
      <c r="A512" s="69"/>
    </row>
    <row r="513" spans="1:1" s="53" customFormat="1" x14ac:dyDescent="0.25">
      <c r="A513" s="69"/>
    </row>
    <row r="514" spans="1:1" s="53" customFormat="1" x14ac:dyDescent="0.25">
      <c r="A514" s="69"/>
    </row>
    <row r="515" spans="1:1" s="53" customFormat="1" x14ac:dyDescent="0.25">
      <c r="A515" s="69"/>
    </row>
    <row r="516" spans="1:1" s="53" customFormat="1" x14ac:dyDescent="0.25">
      <c r="A516" s="69"/>
    </row>
    <row r="517" spans="1:1" s="53" customFormat="1" x14ac:dyDescent="0.25">
      <c r="A517" s="69"/>
    </row>
    <row r="518" spans="1:1" s="53" customFormat="1" x14ac:dyDescent="0.25">
      <c r="A518" s="69"/>
    </row>
    <row r="519" spans="1:1" s="53" customFormat="1" x14ac:dyDescent="0.25">
      <c r="A519" s="69"/>
    </row>
    <row r="520" spans="1:1" s="53" customFormat="1" x14ac:dyDescent="0.25">
      <c r="A520" s="69"/>
    </row>
    <row r="521" spans="1:1" s="53" customFormat="1" x14ac:dyDescent="0.25">
      <c r="A521" s="69"/>
    </row>
    <row r="522" spans="1:1" s="53" customFormat="1" x14ac:dyDescent="0.25">
      <c r="A522" s="69"/>
    </row>
    <row r="523" spans="1:1" s="53" customFormat="1" x14ac:dyDescent="0.25">
      <c r="A523" s="69"/>
    </row>
    <row r="524" spans="1:1" s="53" customFormat="1" x14ac:dyDescent="0.25">
      <c r="A524" s="69"/>
    </row>
    <row r="525" spans="1:1" s="53" customFormat="1" x14ac:dyDescent="0.25">
      <c r="A525" s="69"/>
    </row>
    <row r="526" spans="1:1" s="53" customFormat="1" x14ac:dyDescent="0.25">
      <c r="A526" s="69"/>
    </row>
    <row r="527" spans="1:1" s="53" customFormat="1" x14ac:dyDescent="0.25">
      <c r="A527" s="69"/>
    </row>
    <row r="528" spans="1:1" s="53" customFormat="1" x14ac:dyDescent="0.25">
      <c r="A528" s="69"/>
    </row>
    <row r="529" spans="1:1" s="53" customFormat="1" x14ac:dyDescent="0.25">
      <c r="A529" s="69"/>
    </row>
    <row r="530" spans="1:1" s="53" customFormat="1" x14ac:dyDescent="0.25">
      <c r="A530" s="69"/>
    </row>
    <row r="531" spans="1:1" s="53" customFormat="1" x14ac:dyDescent="0.25">
      <c r="A531" s="69"/>
    </row>
    <row r="532" spans="1:1" s="53" customFormat="1" x14ac:dyDescent="0.25">
      <c r="A532" s="69"/>
    </row>
    <row r="533" spans="1:1" s="53" customFormat="1" x14ac:dyDescent="0.25">
      <c r="A533" s="69"/>
    </row>
    <row r="534" spans="1:1" s="53" customFormat="1" x14ac:dyDescent="0.25">
      <c r="A534" s="69"/>
    </row>
    <row r="535" spans="1:1" s="53" customFormat="1" x14ac:dyDescent="0.25">
      <c r="A535" s="69"/>
    </row>
    <row r="536" spans="1:1" s="53" customFormat="1" x14ac:dyDescent="0.25">
      <c r="A536" s="69"/>
    </row>
    <row r="537" spans="1:1" s="53" customFormat="1" x14ac:dyDescent="0.25">
      <c r="A537" s="69"/>
    </row>
    <row r="538" spans="1:1" s="53" customFormat="1" x14ac:dyDescent="0.25">
      <c r="A538" s="69"/>
    </row>
    <row r="539" spans="1:1" s="53" customFormat="1" x14ac:dyDescent="0.25">
      <c r="A539" s="69"/>
    </row>
    <row r="540" spans="1:1" s="53" customFormat="1" x14ac:dyDescent="0.25">
      <c r="A540" s="69"/>
    </row>
    <row r="541" spans="1:1" s="53" customFormat="1" x14ac:dyDescent="0.25">
      <c r="A541" s="69"/>
    </row>
    <row r="542" spans="1:1" s="53" customFormat="1" x14ac:dyDescent="0.25">
      <c r="A542" s="69"/>
    </row>
    <row r="543" spans="1:1" s="53" customFormat="1" x14ac:dyDescent="0.25">
      <c r="A543" s="69"/>
    </row>
    <row r="544" spans="1:1" s="53" customFormat="1" x14ac:dyDescent="0.25">
      <c r="A544" s="69"/>
    </row>
    <row r="545" spans="1:1" s="53" customFormat="1" x14ac:dyDescent="0.25">
      <c r="A545" s="69"/>
    </row>
    <row r="546" spans="1:1" s="53" customFormat="1" x14ac:dyDescent="0.25">
      <c r="A546" s="69"/>
    </row>
    <row r="547" spans="1:1" s="53" customFormat="1" x14ac:dyDescent="0.25">
      <c r="A547" s="69"/>
    </row>
    <row r="548" spans="1:1" s="53" customFormat="1" x14ac:dyDescent="0.25">
      <c r="A548" s="69"/>
    </row>
    <row r="549" spans="1:1" s="53" customFormat="1" x14ac:dyDescent="0.25">
      <c r="A549" s="69"/>
    </row>
    <row r="550" spans="1:1" s="53" customFormat="1" x14ac:dyDescent="0.25">
      <c r="A550" s="69"/>
    </row>
    <row r="551" spans="1:1" s="53" customFormat="1" x14ac:dyDescent="0.25">
      <c r="A551" s="69"/>
    </row>
    <row r="552" spans="1:1" s="53" customFormat="1" x14ac:dyDescent="0.25">
      <c r="A552" s="69"/>
    </row>
    <row r="553" spans="1:1" s="53" customFormat="1" x14ac:dyDescent="0.25">
      <c r="A553" s="69"/>
    </row>
    <row r="554" spans="1:1" s="53" customFormat="1" x14ac:dyDescent="0.25">
      <c r="A554" s="69"/>
    </row>
    <row r="555" spans="1:1" s="53" customFormat="1" x14ac:dyDescent="0.25">
      <c r="A555" s="69"/>
    </row>
    <row r="556" spans="1:1" s="53" customFormat="1" x14ac:dyDescent="0.25">
      <c r="A556" s="69"/>
    </row>
    <row r="557" spans="1:1" s="53" customFormat="1" x14ac:dyDescent="0.25">
      <c r="A557" s="69"/>
    </row>
    <row r="558" spans="1:1" s="53" customFormat="1" x14ac:dyDescent="0.25">
      <c r="A558" s="69"/>
    </row>
    <row r="559" spans="1:1" s="53" customFormat="1" x14ac:dyDescent="0.25">
      <c r="A559" s="69"/>
    </row>
    <row r="560" spans="1:1" s="53" customFormat="1" x14ac:dyDescent="0.25">
      <c r="A560" s="69"/>
    </row>
    <row r="561" spans="1:1" s="53" customFormat="1" x14ac:dyDescent="0.25">
      <c r="A561" s="69"/>
    </row>
    <row r="562" spans="1:1" s="53" customFormat="1" x14ac:dyDescent="0.25">
      <c r="A562" s="69"/>
    </row>
    <row r="563" spans="1:1" s="53" customFormat="1" x14ac:dyDescent="0.25">
      <c r="A563" s="69"/>
    </row>
    <row r="564" spans="1:1" s="53" customFormat="1" x14ac:dyDescent="0.25">
      <c r="A564" s="69"/>
    </row>
    <row r="565" spans="1:1" s="53" customFormat="1" x14ac:dyDescent="0.25">
      <c r="A565" s="69"/>
    </row>
    <row r="566" spans="1:1" s="53" customFormat="1" x14ac:dyDescent="0.25">
      <c r="A566" s="69"/>
    </row>
    <row r="567" spans="1:1" s="53" customFormat="1" x14ac:dyDescent="0.25">
      <c r="A567" s="69"/>
    </row>
    <row r="568" spans="1:1" s="53" customFormat="1" x14ac:dyDescent="0.25">
      <c r="A568" s="69"/>
    </row>
    <row r="569" spans="1:1" s="53" customFormat="1" x14ac:dyDescent="0.25">
      <c r="A569" s="69"/>
    </row>
    <row r="570" spans="1:1" s="53" customFormat="1" x14ac:dyDescent="0.25">
      <c r="A570" s="69"/>
    </row>
    <row r="571" spans="1:1" s="53" customFormat="1" x14ac:dyDescent="0.25">
      <c r="A571" s="69"/>
    </row>
    <row r="572" spans="1:1" s="53" customFormat="1" x14ac:dyDescent="0.25">
      <c r="A572" s="69"/>
    </row>
    <row r="573" spans="1:1" s="53" customFormat="1" x14ac:dyDescent="0.25">
      <c r="A573" s="69"/>
    </row>
    <row r="574" spans="1:1" s="53" customFormat="1" x14ac:dyDescent="0.25">
      <c r="A574" s="69"/>
    </row>
    <row r="575" spans="1:1" s="53" customFormat="1" x14ac:dyDescent="0.25">
      <c r="A575" s="69"/>
    </row>
    <row r="576" spans="1:1" s="53" customFormat="1" x14ac:dyDescent="0.25">
      <c r="A576" s="69"/>
    </row>
    <row r="577" spans="1:1" s="53" customFormat="1" x14ac:dyDescent="0.25">
      <c r="A577" s="69"/>
    </row>
    <row r="578" spans="1:1" s="53" customFormat="1" x14ac:dyDescent="0.25">
      <c r="A578" s="69"/>
    </row>
    <row r="579" spans="1:1" s="53" customFormat="1" x14ac:dyDescent="0.25">
      <c r="A579" s="69"/>
    </row>
    <row r="580" spans="1:1" s="53" customFormat="1" x14ac:dyDescent="0.25">
      <c r="A580" s="69"/>
    </row>
    <row r="581" spans="1:1" s="53" customFormat="1" x14ac:dyDescent="0.25">
      <c r="A581" s="69"/>
    </row>
    <row r="582" spans="1:1" s="53" customFormat="1" x14ac:dyDescent="0.25">
      <c r="A582" s="69"/>
    </row>
    <row r="583" spans="1:1" s="53" customFormat="1" x14ac:dyDescent="0.25">
      <c r="A583" s="69"/>
    </row>
    <row r="584" spans="1:1" s="53" customFormat="1" x14ac:dyDescent="0.25">
      <c r="A584" s="69"/>
    </row>
    <row r="585" spans="1:1" s="53" customFormat="1" x14ac:dyDescent="0.25">
      <c r="A585" s="69"/>
    </row>
    <row r="586" spans="1:1" s="53" customFormat="1" x14ac:dyDescent="0.25">
      <c r="A586" s="69"/>
    </row>
    <row r="587" spans="1:1" s="53" customFormat="1" x14ac:dyDescent="0.25">
      <c r="A587" s="69"/>
    </row>
    <row r="588" spans="1:1" s="53" customFormat="1" x14ac:dyDescent="0.25">
      <c r="A588" s="69"/>
    </row>
    <row r="589" spans="1:1" s="53" customFormat="1" x14ac:dyDescent="0.25">
      <c r="A589" s="69"/>
    </row>
    <row r="590" spans="1:1" s="53" customFormat="1" x14ac:dyDescent="0.25">
      <c r="A590" s="69"/>
    </row>
    <row r="591" spans="1:1" s="53" customFormat="1" x14ac:dyDescent="0.25">
      <c r="A591" s="69"/>
    </row>
    <row r="592" spans="1:1" s="53" customFormat="1" x14ac:dyDescent="0.25">
      <c r="A592" s="69"/>
    </row>
    <row r="593" spans="1:1" s="53" customFormat="1" x14ac:dyDescent="0.25">
      <c r="A593" s="69"/>
    </row>
    <row r="594" spans="1:1" s="53" customFormat="1" x14ac:dyDescent="0.25">
      <c r="A594" s="69"/>
    </row>
    <row r="595" spans="1:1" s="53" customFormat="1" x14ac:dyDescent="0.25">
      <c r="A595" s="69"/>
    </row>
    <row r="596" spans="1:1" s="53" customFormat="1" x14ac:dyDescent="0.25">
      <c r="A596" s="69"/>
    </row>
    <row r="597" spans="1:1" s="53" customFormat="1" x14ac:dyDescent="0.25">
      <c r="A597" s="69"/>
    </row>
    <row r="598" spans="1:1" s="53" customFormat="1" x14ac:dyDescent="0.25">
      <c r="A598" s="69"/>
    </row>
    <row r="599" spans="1:1" s="53" customFormat="1" x14ac:dyDescent="0.25">
      <c r="A599" s="69"/>
    </row>
    <row r="600" spans="1:1" s="53" customFormat="1" x14ac:dyDescent="0.25">
      <c r="A600" s="69"/>
    </row>
    <row r="601" spans="1:1" s="53" customFormat="1" x14ac:dyDescent="0.25">
      <c r="A601" s="69"/>
    </row>
    <row r="602" spans="1:1" s="53" customFormat="1" x14ac:dyDescent="0.25">
      <c r="A602" s="69"/>
    </row>
    <row r="603" spans="1:1" s="53" customFormat="1" x14ac:dyDescent="0.25">
      <c r="A603" s="69"/>
    </row>
    <row r="604" spans="1:1" s="53" customFormat="1" x14ac:dyDescent="0.25">
      <c r="A604" s="69"/>
    </row>
    <row r="605" spans="1:1" s="53" customFormat="1" x14ac:dyDescent="0.25">
      <c r="A605" s="69"/>
    </row>
    <row r="606" spans="1:1" s="53" customFormat="1" x14ac:dyDescent="0.25">
      <c r="A606" s="69"/>
    </row>
    <row r="607" spans="1:1" s="53" customFormat="1" x14ac:dyDescent="0.25">
      <c r="A607" s="69"/>
    </row>
    <row r="608" spans="1:1" s="53" customFormat="1" x14ac:dyDescent="0.25">
      <c r="A608" s="69"/>
    </row>
    <row r="609" spans="1:1" s="53" customFormat="1" x14ac:dyDescent="0.25">
      <c r="A609" s="69"/>
    </row>
    <row r="610" spans="1:1" s="53" customFormat="1" x14ac:dyDescent="0.25">
      <c r="A610" s="69"/>
    </row>
    <row r="611" spans="1:1" s="53" customFormat="1" x14ac:dyDescent="0.25">
      <c r="A611" s="69"/>
    </row>
    <row r="612" spans="1:1" s="53" customFormat="1" x14ac:dyDescent="0.25">
      <c r="A612" s="69"/>
    </row>
    <row r="613" spans="1:1" s="53" customFormat="1" x14ac:dyDescent="0.25">
      <c r="A613" s="69"/>
    </row>
    <row r="614" spans="1:1" s="53" customFormat="1" x14ac:dyDescent="0.25">
      <c r="A614" s="69"/>
    </row>
    <row r="615" spans="1:1" s="53" customFormat="1" x14ac:dyDescent="0.25">
      <c r="A615" s="69"/>
    </row>
    <row r="616" spans="1:1" s="53" customFormat="1" x14ac:dyDescent="0.25">
      <c r="A616" s="69"/>
    </row>
    <row r="617" spans="1:1" s="53" customFormat="1" x14ac:dyDescent="0.25">
      <c r="A617" s="69"/>
    </row>
    <row r="618" spans="1:1" s="53" customFormat="1" x14ac:dyDescent="0.25">
      <c r="A618" s="69"/>
    </row>
    <row r="619" spans="1:1" s="53" customFormat="1" x14ac:dyDescent="0.25">
      <c r="A619" s="69"/>
    </row>
    <row r="620" spans="1:1" s="53" customFormat="1" x14ac:dyDescent="0.25">
      <c r="A620" s="69"/>
    </row>
    <row r="621" spans="1:1" s="53" customFormat="1" x14ac:dyDescent="0.25">
      <c r="A621" s="69"/>
    </row>
    <row r="622" spans="1:1" s="53" customFormat="1" x14ac:dyDescent="0.25">
      <c r="A622" s="69"/>
    </row>
    <row r="623" spans="1:1" s="53" customFormat="1" x14ac:dyDescent="0.25">
      <c r="A623" s="69"/>
    </row>
    <row r="624" spans="1:1" s="53" customFormat="1" x14ac:dyDescent="0.25">
      <c r="A624" s="69"/>
    </row>
    <row r="625" spans="1:1" s="53" customFormat="1" x14ac:dyDescent="0.25">
      <c r="A625" s="69"/>
    </row>
    <row r="626" spans="1:1" s="53" customFormat="1" x14ac:dyDescent="0.25">
      <c r="A626" s="69"/>
    </row>
    <row r="627" spans="1:1" s="53" customFormat="1" x14ac:dyDescent="0.25">
      <c r="A627" s="69"/>
    </row>
    <row r="628" spans="1:1" s="53" customFormat="1" x14ac:dyDescent="0.25">
      <c r="A628" s="69"/>
    </row>
    <row r="629" spans="1:1" s="53" customFormat="1" x14ac:dyDescent="0.25">
      <c r="A629" s="69"/>
    </row>
    <row r="630" spans="1:1" s="53" customFormat="1" x14ac:dyDescent="0.25">
      <c r="A630" s="69"/>
    </row>
    <row r="631" spans="1:1" s="53" customFormat="1" x14ac:dyDescent="0.25">
      <c r="A631" s="69"/>
    </row>
    <row r="632" spans="1:1" s="53" customFormat="1" x14ac:dyDescent="0.25">
      <c r="A632" s="69"/>
    </row>
    <row r="633" spans="1:1" s="53" customFormat="1" x14ac:dyDescent="0.25">
      <c r="A633" s="69"/>
    </row>
    <row r="634" spans="1:1" s="53" customFormat="1" x14ac:dyDescent="0.25">
      <c r="A634" s="69"/>
    </row>
    <row r="635" spans="1:1" s="53" customFormat="1" x14ac:dyDescent="0.25">
      <c r="A635" s="69"/>
    </row>
    <row r="636" spans="1:1" s="53" customFormat="1" x14ac:dyDescent="0.25">
      <c r="A636" s="69"/>
    </row>
    <row r="637" spans="1:1" s="53" customFormat="1" x14ac:dyDescent="0.25">
      <c r="A637" s="69"/>
    </row>
    <row r="638" spans="1:1" s="53" customFormat="1" x14ac:dyDescent="0.25">
      <c r="A638" s="69"/>
    </row>
    <row r="639" spans="1:1" s="53" customFormat="1" x14ac:dyDescent="0.25">
      <c r="A639" s="69"/>
    </row>
    <row r="640" spans="1:1" s="53" customFormat="1" x14ac:dyDescent="0.25">
      <c r="A640" s="69"/>
    </row>
    <row r="641" spans="1:1" s="53" customFormat="1" x14ac:dyDescent="0.25">
      <c r="A641" s="69"/>
    </row>
    <row r="642" spans="1:1" s="53" customFormat="1" x14ac:dyDescent="0.25">
      <c r="A642" s="69"/>
    </row>
    <row r="643" spans="1:1" s="53" customFormat="1" x14ac:dyDescent="0.25">
      <c r="A643" s="69"/>
    </row>
    <row r="644" spans="1:1" s="53" customFormat="1" x14ac:dyDescent="0.25">
      <c r="A644" s="69"/>
    </row>
    <row r="645" spans="1:1" s="53" customFormat="1" x14ac:dyDescent="0.25">
      <c r="A645" s="69"/>
    </row>
    <row r="646" spans="1:1" s="53" customFormat="1" x14ac:dyDescent="0.25">
      <c r="A646" s="69"/>
    </row>
    <row r="647" spans="1:1" s="53" customFormat="1" x14ac:dyDescent="0.25">
      <c r="A647" s="69"/>
    </row>
    <row r="648" spans="1:1" s="53" customFormat="1" x14ac:dyDescent="0.25">
      <c r="A648" s="69"/>
    </row>
    <row r="649" spans="1:1" s="53" customFormat="1" x14ac:dyDescent="0.25">
      <c r="A649" s="69"/>
    </row>
    <row r="650" spans="1:1" s="53" customFormat="1" x14ac:dyDescent="0.25">
      <c r="A650" s="69"/>
    </row>
    <row r="651" spans="1:1" s="53" customFormat="1" x14ac:dyDescent="0.25">
      <c r="A651" s="69"/>
    </row>
    <row r="652" spans="1:1" s="53" customFormat="1" x14ac:dyDescent="0.25">
      <c r="A652" s="69"/>
    </row>
    <row r="653" spans="1:1" s="53" customFormat="1" x14ac:dyDescent="0.25">
      <c r="A653" s="69"/>
    </row>
    <row r="654" spans="1:1" s="53" customFormat="1" x14ac:dyDescent="0.25">
      <c r="A654" s="69"/>
    </row>
    <row r="655" spans="1:1" s="53" customFormat="1" x14ac:dyDescent="0.25">
      <c r="A655" s="69"/>
    </row>
    <row r="656" spans="1:1" s="53" customFormat="1" x14ac:dyDescent="0.25">
      <c r="A656" s="69"/>
    </row>
    <row r="657" spans="1:1" s="53" customFormat="1" x14ac:dyDescent="0.25">
      <c r="A657" s="69"/>
    </row>
    <row r="658" spans="1:1" s="53" customFormat="1" x14ac:dyDescent="0.25">
      <c r="A658" s="69"/>
    </row>
    <row r="659" spans="1:1" s="53" customFormat="1" x14ac:dyDescent="0.25">
      <c r="A659" s="69"/>
    </row>
    <row r="660" spans="1:1" s="53" customFormat="1" x14ac:dyDescent="0.25">
      <c r="A660" s="69"/>
    </row>
    <row r="661" spans="1:1" s="53" customFormat="1" x14ac:dyDescent="0.25">
      <c r="A661" s="69"/>
    </row>
    <row r="662" spans="1:1" s="53" customFormat="1" x14ac:dyDescent="0.25">
      <c r="A662" s="69"/>
    </row>
    <row r="663" spans="1:1" s="53" customFormat="1" x14ac:dyDescent="0.25">
      <c r="A663" s="69"/>
    </row>
    <row r="664" spans="1:1" s="53" customFormat="1" x14ac:dyDescent="0.25">
      <c r="A664" s="69"/>
    </row>
    <row r="665" spans="1:1" s="53" customFormat="1" x14ac:dyDescent="0.25">
      <c r="A665" s="69"/>
    </row>
    <row r="666" spans="1:1" s="53" customFormat="1" x14ac:dyDescent="0.25">
      <c r="A666" s="69"/>
    </row>
    <row r="667" spans="1:1" s="53" customFormat="1" x14ac:dyDescent="0.25">
      <c r="A667" s="69"/>
    </row>
    <row r="668" spans="1:1" s="53" customFormat="1" x14ac:dyDescent="0.25">
      <c r="A668" s="69"/>
    </row>
    <row r="669" spans="1:1" s="53" customFormat="1" x14ac:dyDescent="0.25">
      <c r="A669" s="69"/>
    </row>
    <row r="670" spans="1:1" s="53" customFormat="1" x14ac:dyDescent="0.25">
      <c r="A670" s="69"/>
    </row>
    <row r="671" spans="1:1" s="53" customFormat="1" x14ac:dyDescent="0.25">
      <c r="A671" s="69"/>
    </row>
    <row r="672" spans="1:1" s="53" customFormat="1" x14ac:dyDescent="0.25">
      <c r="A672" s="69"/>
    </row>
    <row r="673" spans="1:1" s="53" customFormat="1" x14ac:dyDescent="0.25">
      <c r="A673" s="69"/>
    </row>
    <row r="674" spans="1:1" s="53" customFormat="1" x14ac:dyDescent="0.25">
      <c r="A674" s="69"/>
    </row>
    <row r="675" spans="1:1" s="53" customFormat="1" x14ac:dyDescent="0.25">
      <c r="A675" s="69"/>
    </row>
    <row r="676" spans="1:1" s="53" customFormat="1" x14ac:dyDescent="0.25">
      <c r="A676" s="69"/>
    </row>
    <row r="677" spans="1:1" s="53" customFormat="1" x14ac:dyDescent="0.25">
      <c r="A677" s="69"/>
    </row>
    <row r="678" spans="1:1" s="53" customFormat="1" x14ac:dyDescent="0.25">
      <c r="A678" s="69"/>
    </row>
    <row r="679" spans="1:1" s="53" customFormat="1" x14ac:dyDescent="0.25">
      <c r="A679" s="69"/>
    </row>
    <row r="680" spans="1:1" s="53" customFormat="1" x14ac:dyDescent="0.25">
      <c r="A680" s="69"/>
    </row>
    <row r="681" spans="1:1" s="53" customFormat="1" x14ac:dyDescent="0.25">
      <c r="A681" s="69"/>
    </row>
    <row r="682" spans="1:1" s="53" customFormat="1" x14ac:dyDescent="0.25">
      <c r="A682" s="69"/>
    </row>
  </sheetData>
  <mergeCells count="1">
    <mergeCell ref="A46:R46"/>
  </mergeCells>
  <pageMargins left="0.7" right="0.7" top="0.75" bottom="0.75" header="0.3" footer="0.3"/>
  <pageSetup paperSize="9" scale="2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22" workbookViewId="0">
      <selection activeCell="T44" sqref="T44"/>
    </sheetView>
  </sheetViews>
  <sheetFormatPr defaultRowHeight="15" x14ac:dyDescent="0.25"/>
  <cols>
    <col min="1" max="1" width="44.7109375" style="26" customWidth="1"/>
    <col min="3" max="3" width="4.85546875" customWidth="1"/>
    <col min="4" max="4" width="5.28515625" customWidth="1"/>
    <col min="5" max="5" width="5.5703125" customWidth="1"/>
    <col min="6" max="6" width="3.85546875" style="6" customWidth="1"/>
    <col min="7" max="8" width="4.85546875" style="6" customWidth="1"/>
    <col min="9" max="9" width="7" style="6" bestFit="1" customWidth="1"/>
    <col min="10" max="10" width="4.7109375" customWidth="1"/>
    <col min="11" max="12" width="5.28515625" customWidth="1"/>
    <col min="13" max="13" width="4.7109375" customWidth="1"/>
    <col min="14" max="14" width="5" customWidth="1"/>
    <col min="15" max="18" width="5.7109375" customWidth="1"/>
    <col min="20" max="20" width="9.140625" style="43"/>
  </cols>
  <sheetData>
    <row r="1" spans="1:20" x14ac:dyDescent="0.25">
      <c r="A1" s="1"/>
      <c r="B1" s="2" t="s">
        <v>48</v>
      </c>
      <c r="C1" s="2"/>
      <c r="D1" s="3"/>
      <c r="E1" s="3"/>
      <c r="F1" s="4"/>
      <c r="G1" s="4"/>
      <c r="H1" s="4"/>
      <c r="I1" s="4"/>
      <c r="J1" s="3"/>
      <c r="K1" s="3"/>
      <c r="L1" s="3"/>
      <c r="M1" s="3"/>
      <c r="N1" s="3"/>
      <c r="O1" s="3"/>
      <c r="P1" s="3"/>
      <c r="Q1" s="3"/>
      <c r="R1" s="3"/>
      <c r="S1" s="3"/>
      <c r="T1" s="39"/>
    </row>
    <row r="2" spans="1:20" x14ac:dyDescent="0.25">
      <c r="A2" s="5"/>
      <c r="T2" s="40"/>
    </row>
    <row r="3" spans="1:20" s="11" customFormat="1" ht="98.25" x14ac:dyDescent="0.25">
      <c r="A3" s="31"/>
      <c r="B3" s="32"/>
      <c r="C3" s="33" t="s">
        <v>49</v>
      </c>
      <c r="D3" s="32" t="s">
        <v>50</v>
      </c>
      <c r="E3" s="32" t="s">
        <v>51</v>
      </c>
      <c r="F3" s="34" t="s">
        <v>52</v>
      </c>
      <c r="G3" s="34" t="s">
        <v>53</v>
      </c>
      <c r="H3" s="34" t="s">
        <v>54</v>
      </c>
      <c r="I3" s="34" t="s">
        <v>55</v>
      </c>
      <c r="J3" s="32" t="s">
        <v>56</v>
      </c>
      <c r="K3" s="32" t="s">
        <v>57</v>
      </c>
      <c r="L3" s="32" t="s">
        <v>58</v>
      </c>
      <c r="M3" s="32" t="s">
        <v>59</v>
      </c>
      <c r="N3" s="35" t="s">
        <v>60</v>
      </c>
      <c r="O3" s="32" t="s">
        <v>61</v>
      </c>
      <c r="P3" s="32" t="s">
        <v>62</v>
      </c>
      <c r="Q3" s="32" t="s">
        <v>63</v>
      </c>
      <c r="R3" s="32" t="s">
        <v>64</v>
      </c>
      <c r="S3" s="32"/>
      <c r="T3" s="41" t="s">
        <v>48</v>
      </c>
    </row>
    <row r="4" spans="1:20" s="11" customFormat="1" x14ac:dyDescent="0.25">
      <c r="A4" s="8" t="s">
        <v>10</v>
      </c>
      <c r="B4" s="9" t="s">
        <v>11</v>
      </c>
      <c r="C4" s="9">
        <v>49</v>
      </c>
      <c r="D4" s="9">
        <v>52.04</v>
      </c>
      <c r="E4" s="9"/>
      <c r="F4" s="9"/>
      <c r="G4" s="10"/>
      <c r="H4" s="9"/>
      <c r="I4" s="10">
        <v>119.52</v>
      </c>
      <c r="J4" s="9"/>
      <c r="K4" s="9"/>
      <c r="L4" s="9"/>
      <c r="M4" s="9"/>
      <c r="N4" s="9"/>
      <c r="O4" s="9"/>
      <c r="P4" s="9"/>
      <c r="Q4" s="9"/>
      <c r="R4" s="9"/>
      <c r="S4" s="9">
        <f>SUM(C4:I4)</f>
        <v>220.56</v>
      </c>
      <c r="T4" s="36">
        <f>S4/3</f>
        <v>73.52</v>
      </c>
    </row>
    <row r="5" spans="1:20" ht="63" x14ac:dyDescent="0.25">
      <c r="A5" s="12" t="s">
        <v>12</v>
      </c>
      <c r="C5" s="13"/>
      <c r="D5" s="7"/>
      <c r="E5" s="7"/>
      <c r="F5" s="13"/>
      <c r="G5" s="13"/>
      <c r="H5" s="13"/>
      <c r="I5" s="13"/>
      <c r="J5" s="7"/>
      <c r="K5" s="7"/>
      <c r="L5" s="14"/>
      <c r="M5" s="7"/>
      <c r="N5" s="7"/>
      <c r="O5" s="7"/>
      <c r="P5" s="7"/>
      <c r="Q5" s="7"/>
      <c r="R5" s="7"/>
      <c r="S5" s="7"/>
      <c r="T5" s="37"/>
    </row>
    <row r="6" spans="1:20" x14ac:dyDescent="0.25">
      <c r="A6" s="8" t="s">
        <v>13</v>
      </c>
      <c r="B6" s="15"/>
      <c r="C6" s="15">
        <v>45</v>
      </c>
      <c r="D6" s="15">
        <v>50.36</v>
      </c>
      <c r="E6" s="15"/>
      <c r="F6" s="15"/>
      <c r="G6" s="15"/>
      <c r="H6" s="15"/>
      <c r="I6" s="15">
        <v>108.13</v>
      </c>
      <c r="J6" s="15"/>
      <c r="K6" s="15"/>
      <c r="L6" s="9"/>
      <c r="M6" s="15"/>
      <c r="N6" s="15"/>
      <c r="O6" s="15"/>
      <c r="P6" s="15"/>
      <c r="Q6" s="15"/>
      <c r="R6" s="15"/>
      <c r="S6" s="15">
        <f>SUM(C6:O6)</f>
        <v>203.49</v>
      </c>
      <c r="T6" s="36">
        <f t="shared" ref="T6:T42" si="0">S6/3</f>
        <v>67.83</v>
      </c>
    </row>
    <row r="7" spans="1:20" ht="63" x14ac:dyDescent="0.25">
      <c r="A7" s="12" t="s">
        <v>12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  <c r="M7" s="13"/>
      <c r="N7" s="7"/>
      <c r="O7" s="7"/>
      <c r="P7" s="7"/>
      <c r="Q7" s="7"/>
      <c r="R7" s="7"/>
      <c r="S7" s="7"/>
      <c r="T7" s="37"/>
    </row>
    <row r="8" spans="1:20" s="11" customFormat="1" x14ac:dyDescent="0.25">
      <c r="A8" s="8" t="s">
        <v>14</v>
      </c>
      <c r="B8" s="9"/>
      <c r="C8" s="9">
        <v>13.5</v>
      </c>
      <c r="D8" s="9">
        <v>13.01</v>
      </c>
      <c r="E8" s="9"/>
      <c r="F8" s="9"/>
      <c r="G8" s="9"/>
      <c r="H8" s="9"/>
      <c r="I8" s="9">
        <v>25.21</v>
      </c>
      <c r="J8" s="9"/>
      <c r="K8" s="9"/>
      <c r="L8" s="9"/>
      <c r="M8" s="9"/>
      <c r="N8" s="9"/>
      <c r="O8" s="9"/>
      <c r="P8" s="9"/>
      <c r="Q8" s="9"/>
      <c r="R8" s="9"/>
      <c r="S8" s="9">
        <f>SUM(C8:O8)</f>
        <v>51.72</v>
      </c>
      <c r="T8" s="36">
        <f t="shared" si="0"/>
        <v>17.239999999999998</v>
      </c>
    </row>
    <row r="9" spans="1:20" ht="75.75" customHeight="1" x14ac:dyDescent="0.25">
      <c r="A9" s="12" t="s">
        <v>15</v>
      </c>
      <c r="B9" s="7"/>
      <c r="C9" s="13"/>
      <c r="D9" s="7"/>
      <c r="E9" s="7"/>
      <c r="F9" s="13"/>
      <c r="G9" s="13"/>
      <c r="H9" s="13"/>
      <c r="I9" s="13"/>
      <c r="J9" s="7"/>
      <c r="K9" s="7"/>
      <c r="L9" s="14"/>
      <c r="M9" s="7"/>
      <c r="N9" s="7"/>
      <c r="O9" s="7"/>
      <c r="P9" s="7"/>
      <c r="Q9" s="7"/>
      <c r="R9" s="7"/>
      <c r="S9" s="7"/>
      <c r="T9" s="37"/>
    </row>
    <row r="10" spans="1:20" x14ac:dyDescent="0.25">
      <c r="A10" s="8" t="s">
        <v>16</v>
      </c>
      <c r="B10" s="15"/>
      <c r="C10" s="15">
        <v>6</v>
      </c>
      <c r="D10" s="15">
        <v>8.1300000000000008</v>
      </c>
      <c r="E10" s="15"/>
      <c r="F10" s="15"/>
      <c r="G10" s="15"/>
      <c r="H10" s="15"/>
      <c r="I10" s="15">
        <v>13.01</v>
      </c>
      <c r="J10" s="15"/>
      <c r="K10" s="15"/>
      <c r="L10" s="9"/>
      <c r="M10" s="15"/>
      <c r="N10" s="15"/>
      <c r="O10" s="15"/>
      <c r="P10" s="15"/>
      <c r="Q10" s="15"/>
      <c r="R10" s="15"/>
      <c r="S10" s="15">
        <f>SUM(C10:O10)</f>
        <v>27.14</v>
      </c>
      <c r="T10" s="36">
        <f t="shared" si="0"/>
        <v>9.0466666666666669</v>
      </c>
    </row>
    <row r="11" spans="1:20" s="11" customFormat="1" x14ac:dyDescent="0.25">
      <c r="A11" s="8" t="s">
        <v>17</v>
      </c>
      <c r="B11" s="9" t="s">
        <v>65</v>
      </c>
      <c r="C11" s="9">
        <v>35</v>
      </c>
      <c r="D11" s="9">
        <v>40.65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f>SUM(C11:O11)</f>
        <v>75.650000000000006</v>
      </c>
      <c r="T11" s="36">
        <f t="shared" si="0"/>
        <v>25.216666666666669</v>
      </c>
    </row>
    <row r="12" spans="1:20" ht="31.5" x14ac:dyDescent="0.25">
      <c r="A12" s="12" t="s">
        <v>18</v>
      </c>
      <c r="B12" s="16"/>
      <c r="C12" s="13"/>
      <c r="D12" s="7"/>
      <c r="E12" s="7"/>
      <c r="F12" s="13"/>
      <c r="G12" s="13"/>
      <c r="H12" s="13"/>
      <c r="I12" s="13"/>
      <c r="J12" s="7"/>
      <c r="K12" s="7"/>
      <c r="L12" s="14"/>
      <c r="M12" s="7"/>
      <c r="N12" s="7"/>
      <c r="O12" s="7"/>
      <c r="P12" s="7"/>
      <c r="Q12" s="7"/>
      <c r="R12" s="7"/>
      <c r="S12" s="7"/>
      <c r="T12" s="37"/>
    </row>
    <row r="13" spans="1:20" s="11" customFormat="1" ht="15.75" x14ac:dyDescent="0.25">
      <c r="A13" s="17" t="s">
        <v>19</v>
      </c>
      <c r="B13" s="9"/>
      <c r="C13" s="9">
        <v>21</v>
      </c>
      <c r="D13" s="9">
        <v>29.27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>SUM(C13:O13)</f>
        <v>50.269999999999996</v>
      </c>
      <c r="T13" s="36">
        <f t="shared" si="0"/>
        <v>16.756666666666664</v>
      </c>
    </row>
    <row r="14" spans="1:20" s="6" customFormat="1" ht="31.5" x14ac:dyDescent="0.25">
      <c r="A14" s="12" t="s">
        <v>18</v>
      </c>
      <c r="B14" s="18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3"/>
      <c r="N14" s="13"/>
      <c r="O14" s="13"/>
      <c r="P14" s="13"/>
      <c r="Q14" s="13"/>
      <c r="R14" s="13"/>
      <c r="S14" s="13"/>
      <c r="T14" s="37"/>
    </row>
    <row r="15" spans="1:20" s="11" customFormat="1" x14ac:dyDescent="0.25">
      <c r="A15" s="8" t="s">
        <v>20</v>
      </c>
      <c r="B15" s="9" t="s">
        <v>21</v>
      </c>
      <c r="C15" s="9">
        <v>17.399999999999999</v>
      </c>
      <c r="D15" s="9">
        <v>30.89</v>
      </c>
      <c r="E15" s="9">
        <v>23.09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>SUM(C15:O15)</f>
        <v>71.38</v>
      </c>
      <c r="T15" s="36">
        <f t="shared" si="0"/>
        <v>23.793333333333333</v>
      </c>
    </row>
    <row r="16" spans="1:20" ht="106.5" customHeight="1" x14ac:dyDescent="0.25">
      <c r="A16" s="12" t="s">
        <v>66</v>
      </c>
      <c r="B16" s="19"/>
      <c r="C16" s="16"/>
      <c r="D16" s="16"/>
      <c r="E16" s="16"/>
      <c r="F16" s="20"/>
      <c r="G16" s="20"/>
      <c r="H16" s="20"/>
      <c r="I16" s="20"/>
      <c r="J16" s="16"/>
      <c r="K16" s="16"/>
      <c r="L16" s="14"/>
      <c r="M16" s="7"/>
      <c r="N16" s="23"/>
      <c r="O16" s="7"/>
      <c r="P16" s="7"/>
      <c r="Q16" s="7"/>
      <c r="R16" s="7"/>
      <c r="S16" s="7"/>
      <c r="T16" s="37"/>
    </row>
    <row r="17" spans="1:20" x14ac:dyDescent="0.25">
      <c r="A17" s="8" t="s">
        <v>22</v>
      </c>
      <c r="B17" s="9"/>
      <c r="C17" s="21">
        <v>9.5</v>
      </c>
      <c r="D17" s="21">
        <v>12.17</v>
      </c>
      <c r="E17" s="21">
        <v>12.19</v>
      </c>
      <c r="F17" s="22"/>
      <c r="G17" s="22"/>
      <c r="H17" s="22"/>
      <c r="I17" s="22"/>
      <c r="J17" s="22"/>
      <c r="K17" s="22"/>
      <c r="L17" s="9"/>
      <c r="M17" s="15"/>
      <c r="N17" s="15"/>
      <c r="O17" s="15"/>
      <c r="P17" s="15"/>
      <c r="Q17" s="15"/>
      <c r="R17" s="15"/>
      <c r="S17" s="15">
        <f>SUM(C17:O17)</f>
        <v>33.86</v>
      </c>
      <c r="T17" s="36">
        <f t="shared" si="0"/>
        <v>11.286666666666667</v>
      </c>
    </row>
    <row r="18" spans="1:20" s="11" customFormat="1" x14ac:dyDescent="0.25">
      <c r="A18" s="8" t="s">
        <v>23</v>
      </c>
      <c r="B18" s="9"/>
      <c r="C18" s="9">
        <v>9.5</v>
      </c>
      <c r="D18" s="9">
        <v>14.88</v>
      </c>
      <c r="E18" s="9">
        <v>16.239999999999998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>SUM(C18:O18)</f>
        <v>40.620000000000005</v>
      </c>
      <c r="T18" s="36">
        <f t="shared" si="0"/>
        <v>13.540000000000001</v>
      </c>
    </row>
    <row r="19" spans="1:20" ht="31.5" x14ac:dyDescent="0.25">
      <c r="A19" s="12" t="s">
        <v>24</v>
      </c>
      <c r="B19" s="7"/>
      <c r="C19" s="7"/>
      <c r="D19" s="7"/>
      <c r="E19" s="7"/>
      <c r="F19" s="13"/>
      <c r="G19" s="13"/>
      <c r="H19" s="13"/>
      <c r="I19" s="13"/>
      <c r="J19" s="7"/>
      <c r="K19" s="7"/>
      <c r="L19" s="14"/>
      <c r="M19" s="7"/>
      <c r="N19" s="7"/>
      <c r="O19" s="7"/>
      <c r="P19" s="7"/>
      <c r="Q19" s="7"/>
      <c r="R19" s="7"/>
      <c r="S19" s="7"/>
      <c r="T19" s="37"/>
    </row>
    <row r="20" spans="1:20" s="11" customFormat="1" x14ac:dyDescent="0.25">
      <c r="A20" s="8" t="s">
        <v>25</v>
      </c>
      <c r="B20" s="9" t="s">
        <v>26</v>
      </c>
      <c r="C20" s="9">
        <v>35</v>
      </c>
      <c r="D20" s="9">
        <v>32.5</v>
      </c>
      <c r="E20" s="9">
        <v>32.840000000000003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>
        <f>SUM(C20:O20)</f>
        <v>100.34</v>
      </c>
      <c r="T20" s="36">
        <f t="shared" si="0"/>
        <v>33.446666666666665</v>
      </c>
    </row>
    <row r="21" spans="1:20" s="11" customFormat="1" ht="47.25" x14ac:dyDescent="0.25">
      <c r="A21" s="12" t="s">
        <v>27</v>
      </c>
      <c r="B21" s="23"/>
      <c r="C21" s="23"/>
      <c r="D21" s="23"/>
      <c r="E21" s="23"/>
      <c r="F21" s="14"/>
      <c r="G21" s="14"/>
      <c r="H21" s="14"/>
      <c r="I21" s="14"/>
      <c r="J21" s="23"/>
      <c r="K21" s="23"/>
      <c r="L21" s="14"/>
      <c r="M21" s="23"/>
      <c r="N21" s="23"/>
      <c r="O21" s="23"/>
      <c r="P21" s="23"/>
      <c r="Q21" s="23"/>
      <c r="R21" s="23"/>
      <c r="S21" s="23"/>
      <c r="T21" s="37"/>
    </row>
    <row r="22" spans="1:20" s="11" customFormat="1" x14ac:dyDescent="0.25">
      <c r="A22" s="8" t="s">
        <v>28</v>
      </c>
      <c r="B22" s="9" t="s">
        <v>29</v>
      </c>
      <c r="C22" s="9">
        <v>14</v>
      </c>
      <c r="D22" s="9">
        <v>15.04</v>
      </c>
      <c r="E22" s="9">
        <v>13.01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>SUM(C22:O22)</f>
        <v>42.05</v>
      </c>
      <c r="T22" s="36">
        <f t="shared" si="0"/>
        <v>14.016666666666666</v>
      </c>
    </row>
    <row r="23" spans="1:20" s="11" customFormat="1" ht="47.25" x14ac:dyDescent="0.25">
      <c r="A23" s="12" t="s">
        <v>27</v>
      </c>
      <c r="B23" s="23"/>
      <c r="C23" s="23"/>
      <c r="D23" s="23"/>
      <c r="E23" s="23"/>
      <c r="F23" s="14"/>
      <c r="G23" s="14"/>
      <c r="H23" s="14"/>
      <c r="I23" s="14"/>
      <c r="J23" s="23"/>
      <c r="K23" s="23"/>
      <c r="L23" s="14"/>
      <c r="M23" s="23"/>
      <c r="N23" s="23"/>
      <c r="O23" s="23"/>
      <c r="P23" s="23"/>
      <c r="Q23" s="23"/>
      <c r="R23" s="23"/>
      <c r="S23" s="23"/>
      <c r="T23" s="37"/>
    </row>
    <row r="24" spans="1:20" s="11" customFormat="1" x14ac:dyDescent="0.25">
      <c r="A24" s="8" t="s">
        <v>30</v>
      </c>
      <c r="B24" s="9" t="s">
        <v>31</v>
      </c>
      <c r="C24" s="9">
        <v>37</v>
      </c>
      <c r="D24" s="9">
        <v>44.71</v>
      </c>
      <c r="E24" s="9">
        <v>32.520000000000003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>SUM(C24:O24)</f>
        <v>114.23000000000002</v>
      </c>
      <c r="T24" s="36">
        <f t="shared" si="0"/>
        <v>38.076666666666675</v>
      </c>
    </row>
    <row r="25" spans="1:20" s="26" customFormat="1" ht="78.75" x14ac:dyDescent="0.25">
      <c r="A25" s="12" t="s">
        <v>32</v>
      </c>
      <c r="B25" s="24"/>
      <c r="C25" s="25"/>
      <c r="D25" s="24"/>
      <c r="E25" s="24"/>
      <c r="F25" s="25"/>
      <c r="G25" s="25"/>
      <c r="H25" s="25"/>
      <c r="I25" s="25"/>
      <c r="J25" s="24"/>
      <c r="K25" s="24"/>
      <c r="L25" s="14"/>
      <c r="M25" s="24"/>
      <c r="N25" s="24"/>
      <c r="O25" s="24"/>
      <c r="P25" s="24"/>
      <c r="Q25" s="24"/>
      <c r="R25" s="24"/>
      <c r="S25" s="24"/>
      <c r="T25" s="37"/>
    </row>
    <row r="26" spans="1:20" s="11" customFormat="1" x14ac:dyDescent="0.25">
      <c r="A26" s="8" t="s">
        <v>33</v>
      </c>
      <c r="B26" s="9"/>
      <c r="C26" s="9">
        <v>32</v>
      </c>
      <c r="D26" s="9">
        <v>32.450000000000003</v>
      </c>
      <c r="E26" s="9">
        <v>24.75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>SUM(C26:O26)</f>
        <v>89.2</v>
      </c>
      <c r="T26" s="36">
        <f t="shared" si="0"/>
        <v>29.733333333333334</v>
      </c>
    </row>
    <row r="27" spans="1:20" ht="47.25" x14ac:dyDescent="0.25">
      <c r="A27" s="12" t="s">
        <v>34</v>
      </c>
      <c r="B27" s="7"/>
      <c r="C27" s="13"/>
      <c r="D27" s="7"/>
      <c r="E27" s="7"/>
      <c r="F27" s="13"/>
      <c r="G27" s="13"/>
      <c r="H27" s="13"/>
      <c r="I27" s="13"/>
      <c r="J27" s="7"/>
      <c r="K27" s="7"/>
      <c r="L27" s="14"/>
      <c r="M27" s="7"/>
      <c r="N27" s="7"/>
      <c r="O27" s="7"/>
      <c r="P27" s="7"/>
      <c r="Q27" s="7"/>
      <c r="R27" s="7"/>
      <c r="S27" s="7"/>
      <c r="T27" s="37"/>
    </row>
    <row r="28" spans="1:20" x14ac:dyDescent="0.25">
      <c r="A28" s="8" t="s">
        <v>35</v>
      </c>
      <c r="B28" s="9"/>
      <c r="C28" s="9">
        <v>29</v>
      </c>
      <c r="D28" s="9">
        <v>29.27</v>
      </c>
      <c r="E28" s="9">
        <v>22.71</v>
      </c>
      <c r="F28" s="9"/>
      <c r="G28" s="9"/>
      <c r="H28" s="9"/>
      <c r="I28" s="9"/>
      <c r="J28" s="9"/>
      <c r="K28" s="9"/>
      <c r="L28" s="9"/>
      <c r="M28" s="9"/>
      <c r="N28" s="9"/>
      <c r="O28" s="15"/>
      <c r="P28" s="15"/>
      <c r="Q28" s="15"/>
      <c r="R28" s="15"/>
      <c r="S28" s="15">
        <f>SUM(C28:O28)</f>
        <v>80.97999999999999</v>
      </c>
      <c r="T28" s="36">
        <f t="shared" si="0"/>
        <v>26.993333333333329</v>
      </c>
    </row>
    <row r="29" spans="1:20" ht="47.25" x14ac:dyDescent="0.25">
      <c r="A29" s="12" t="s">
        <v>34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4"/>
      <c r="M29" s="13"/>
      <c r="N29" s="13"/>
      <c r="O29" s="7"/>
      <c r="P29" s="7"/>
      <c r="Q29" s="7"/>
      <c r="R29" s="7"/>
      <c r="S29" s="7"/>
      <c r="T29" s="37"/>
    </row>
    <row r="30" spans="1:20" x14ac:dyDescent="0.25">
      <c r="A30" s="8" t="s">
        <v>36</v>
      </c>
      <c r="B30" s="9"/>
      <c r="C30" s="9">
        <v>35</v>
      </c>
      <c r="D30" s="9">
        <v>37.4</v>
      </c>
      <c r="E30" s="9">
        <v>26.83</v>
      </c>
      <c r="F30" s="9"/>
      <c r="G30" s="9"/>
      <c r="H30" s="9"/>
      <c r="I30" s="9"/>
      <c r="J30" s="9"/>
      <c r="K30" s="9"/>
      <c r="L30" s="9"/>
      <c r="M30" s="9"/>
      <c r="N30" s="9"/>
      <c r="O30" s="15"/>
      <c r="P30" s="15"/>
      <c r="Q30" s="15"/>
      <c r="R30" s="15"/>
      <c r="S30" s="15">
        <f>SUM(C30:O30)</f>
        <v>99.23</v>
      </c>
      <c r="T30" s="36">
        <f t="shared" si="0"/>
        <v>33.076666666666668</v>
      </c>
    </row>
    <row r="31" spans="1:20" ht="47.25" x14ac:dyDescent="0.25">
      <c r="A31" s="12" t="s">
        <v>34</v>
      </c>
      <c r="B31" s="7"/>
      <c r="C31" s="13"/>
      <c r="D31" s="7"/>
      <c r="E31" s="7"/>
      <c r="F31" s="13"/>
      <c r="G31" s="13"/>
      <c r="H31" s="13"/>
      <c r="I31" s="13"/>
      <c r="J31" s="7"/>
      <c r="K31" s="7"/>
      <c r="L31" s="14"/>
      <c r="M31" s="7"/>
      <c r="N31" s="7"/>
      <c r="O31" s="7"/>
      <c r="P31" s="7"/>
      <c r="Q31" s="7"/>
      <c r="R31" s="7"/>
      <c r="S31" s="7"/>
      <c r="T31" s="37"/>
    </row>
    <row r="32" spans="1:20" x14ac:dyDescent="0.25">
      <c r="A32" s="8" t="s">
        <v>37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>
        <v>50.41</v>
      </c>
      <c r="N32" s="9">
        <v>48.86</v>
      </c>
      <c r="O32" s="15">
        <v>36.590000000000003</v>
      </c>
      <c r="P32" s="15"/>
      <c r="Q32" s="15"/>
      <c r="R32" s="15"/>
      <c r="S32" s="15">
        <f>SUM(M32:R32)</f>
        <v>135.86000000000001</v>
      </c>
      <c r="T32" s="36">
        <f t="shared" si="0"/>
        <v>45.286666666666669</v>
      </c>
    </row>
    <row r="33" spans="1:20" ht="38.25" x14ac:dyDescent="0.25">
      <c r="A33" s="27" t="s">
        <v>38</v>
      </c>
      <c r="B33" s="7"/>
      <c r="C33" s="7"/>
      <c r="D33" s="7"/>
      <c r="E33" s="7"/>
      <c r="F33" s="13"/>
      <c r="G33" s="13"/>
      <c r="H33" s="13"/>
      <c r="I33" s="13"/>
      <c r="J33" s="7"/>
      <c r="K33" s="7"/>
      <c r="L33" s="14"/>
      <c r="M33" s="7"/>
      <c r="N33" s="7"/>
      <c r="O33" s="7"/>
      <c r="P33" s="7"/>
      <c r="Q33" s="7"/>
      <c r="R33" s="7"/>
      <c r="S33" s="7"/>
      <c r="T33" s="37"/>
    </row>
    <row r="34" spans="1:20" s="11" customFormat="1" x14ac:dyDescent="0.25">
      <c r="A34" s="8" t="s">
        <v>39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>
        <v>68.430000000000007</v>
      </c>
      <c r="N34" s="9">
        <v>59.67</v>
      </c>
      <c r="O34" s="9">
        <v>69.84</v>
      </c>
      <c r="P34" s="9"/>
      <c r="Q34" s="9"/>
      <c r="R34" s="9"/>
      <c r="S34" s="9">
        <f>SUM(M34:R34)</f>
        <v>197.94000000000003</v>
      </c>
      <c r="T34" s="36">
        <f t="shared" si="0"/>
        <v>65.98</v>
      </c>
    </row>
    <row r="35" spans="1:20" ht="240" x14ac:dyDescent="0.25">
      <c r="A35" s="28" t="s">
        <v>40</v>
      </c>
      <c r="B35" s="7"/>
      <c r="C35" s="7"/>
      <c r="D35" s="7"/>
      <c r="E35" s="7"/>
      <c r="F35" s="13"/>
      <c r="G35" s="13"/>
      <c r="H35" s="13"/>
      <c r="I35" s="13"/>
      <c r="J35" s="7"/>
      <c r="K35" s="7"/>
      <c r="L35" s="14"/>
      <c r="M35" s="7"/>
      <c r="N35" s="7"/>
      <c r="O35" s="7"/>
      <c r="P35" s="7"/>
      <c r="Q35" s="7"/>
      <c r="R35" s="7"/>
      <c r="S35" s="7"/>
      <c r="T35" s="37"/>
    </row>
    <row r="36" spans="1:20" s="11" customFormat="1" x14ac:dyDescent="0.25">
      <c r="A36" s="8" t="s">
        <v>41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>
        <v>40.619999999999997</v>
      </c>
      <c r="Q36" s="9">
        <v>76.91</v>
      </c>
      <c r="R36" s="9">
        <v>48.78</v>
      </c>
      <c r="S36" s="9">
        <f>SUM(P36:R36)</f>
        <v>166.31</v>
      </c>
      <c r="T36" s="36">
        <f t="shared" si="0"/>
        <v>55.436666666666667</v>
      </c>
    </row>
    <row r="37" spans="1:20" ht="42.75" x14ac:dyDescent="0.25">
      <c r="A37" s="29" t="s">
        <v>42</v>
      </c>
      <c r="B37" s="7"/>
      <c r="C37" s="7"/>
      <c r="D37" s="7"/>
      <c r="E37" s="7"/>
      <c r="F37" s="13"/>
      <c r="G37" s="13"/>
      <c r="H37" s="13"/>
      <c r="I37" s="13"/>
      <c r="J37" s="7"/>
      <c r="K37" s="7"/>
      <c r="L37" s="14"/>
      <c r="M37" s="7"/>
      <c r="N37" s="7"/>
      <c r="O37" s="7"/>
      <c r="P37" s="7"/>
      <c r="Q37" s="7"/>
      <c r="R37" s="7"/>
      <c r="S37" s="7"/>
      <c r="T37" s="37"/>
    </row>
    <row r="38" spans="1:20" s="11" customFormat="1" x14ac:dyDescent="0.25">
      <c r="A38" s="8" t="s">
        <v>43</v>
      </c>
      <c r="B38" s="9"/>
      <c r="C38" s="9"/>
      <c r="D38" s="9"/>
      <c r="E38" s="9"/>
      <c r="F38" s="38">
        <v>69.11</v>
      </c>
      <c r="G38" s="9">
        <v>55.9</v>
      </c>
      <c r="H38" s="9">
        <v>45.9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SUM(F38:R38)</f>
        <v>170.91</v>
      </c>
      <c r="T38" s="36">
        <f t="shared" si="0"/>
        <v>56.97</v>
      </c>
    </row>
    <row r="39" spans="1:20" ht="75" x14ac:dyDescent="0.25">
      <c r="A39" s="30" t="s">
        <v>44</v>
      </c>
      <c r="B39" s="7"/>
      <c r="C39" s="7"/>
      <c r="D39" s="7"/>
      <c r="E39" s="7"/>
      <c r="F39" s="13"/>
      <c r="G39" s="13"/>
      <c r="H39" s="13"/>
      <c r="I39" s="13"/>
      <c r="J39" s="7"/>
      <c r="K39" s="7"/>
      <c r="L39" s="14"/>
      <c r="M39" s="7"/>
      <c r="N39" s="7"/>
      <c r="O39" s="7"/>
      <c r="P39" s="7"/>
      <c r="Q39" s="7"/>
      <c r="R39" s="7"/>
      <c r="S39" s="7"/>
      <c r="T39" s="37"/>
    </row>
    <row r="40" spans="1:20" s="11" customFormat="1" x14ac:dyDescent="0.25">
      <c r="A40" s="8" t="s">
        <v>45</v>
      </c>
      <c r="B40" s="9"/>
      <c r="C40" s="9"/>
      <c r="D40" s="9"/>
      <c r="E40" s="9"/>
      <c r="F40" s="38">
        <v>78.87</v>
      </c>
      <c r="G40" s="9">
        <v>63.9</v>
      </c>
      <c r="H40" s="9">
        <v>49.99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>SUM(F40:R40)</f>
        <v>192.76000000000002</v>
      </c>
      <c r="T40" s="36">
        <f t="shared" si="0"/>
        <v>64.253333333333345</v>
      </c>
    </row>
    <row r="41" spans="1:20" ht="75" x14ac:dyDescent="0.25">
      <c r="A41" s="30" t="s">
        <v>46</v>
      </c>
      <c r="B41" s="7"/>
      <c r="C41" s="7"/>
      <c r="D41" s="7"/>
      <c r="E41" s="7"/>
      <c r="F41" s="13"/>
      <c r="G41" s="13"/>
      <c r="H41" s="13"/>
      <c r="I41" s="13"/>
      <c r="J41" s="7"/>
      <c r="K41" s="7"/>
      <c r="L41" s="14"/>
      <c r="M41" s="7"/>
      <c r="N41" s="7"/>
      <c r="O41" s="7"/>
      <c r="P41" s="7"/>
      <c r="Q41" s="7"/>
      <c r="R41" s="7"/>
      <c r="S41" s="7"/>
      <c r="T41" s="37"/>
    </row>
    <row r="42" spans="1:20" s="11" customFormat="1" x14ac:dyDescent="0.25">
      <c r="A42" s="8" t="s">
        <v>47</v>
      </c>
      <c r="B42" s="9"/>
      <c r="C42" s="9"/>
      <c r="D42" s="9"/>
      <c r="E42" s="9"/>
      <c r="F42" s="38">
        <v>65.86</v>
      </c>
      <c r="G42" s="9">
        <v>59.4</v>
      </c>
      <c r="H42" s="9">
        <v>46.26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>SUM(F42:R42)</f>
        <v>171.51999999999998</v>
      </c>
      <c r="T42" s="36">
        <f t="shared" si="0"/>
        <v>57.173333333333325</v>
      </c>
    </row>
    <row r="43" spans="1:20" ht="75" x14ac:dyDescent="0.25">
      <c r="A43" s="30" t="s">
        <v>46</v>
      </c>
      <c r="B43" s="7"/>
      <c r="C43" s="7"/>
      <c r="D43" s="7"/>
      <c r="E43" s="7"/>
      <c r="F43" s="13"/>
      <c r="G43" s="13"/>
      <c r="H43" s="13"/>
      <c r="I43" s="13"/>
      <c r="J43" s="7"/>
      <c r="K43" s="7"/>
      <c r="L43" s="14"/>
      <c r="M43" s="7"/>
      <c r="N43" s="7"/>
      <c r="O43" s="7"/>
      <c r="P43" s="7"/>
      <c r="Q43" s="7"/>
      <c r="R43" s="7"/>
      <c r="S43" s="7"/>
      <c r="T43" s="42"/>
    </row>
    <row r="44" spans="1:20" x14ac:dyDescent="0.25">
      <c r="T44" s="43">
        <f>SUM(T4:T43)</f>
        <v>778.67333333333329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POŚCIEL</vt:lpstr>
      <vt:lpstr>SZACOWANIE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Kossowska</dc:creator>
  <cp:lastModifiedBy>Anna Liersch-Bryzek</cp:lastModifiedBy>
  <cp:lastPrinted>2025-04-30T13:05:47Z</cp:lastPrinted>
  <dcterms:created xsi:type="dcterms:W3CDTF">2015-06-05T18:19:34Z</dcterms:created>
  <dcterms:modified xsi:type="dcterms:W3CDTF">2025-04-30T13:06:03Z</dcterms:modified>
</cp:coreProperties>
</file>