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dkowiak8288\Desktop\"/>
    </mc:Choice>
  </mc:AlternateContent>
  <bookViews>
    <workbookView xWindow="0" yWindow="0" windowWidth="25125" windowHeight="11700"/>
  </bookViews>
  <sheets>
    <sheet name="Raport Wyboru Ofert (106378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9" i="1" l="1"/>
  <c r="K39" i="1"/>
  <c r="H39" i="1"/>
</calcChain>
</file>

<file path=xl/comments1.xml><?xml version="1.0" encoding="utf-8"?>
<comments xmlns="http://schemas.openxmlformats.org/spreadsheetml/2006/main">
  <authors>
    <author>Author</author>
  </authors>
  <commentList>
    <comment ref="G21" authorId="0" shapeId="0">
      <text>
        <r>
          <rPr>
            <sz val="11"/>
            <color rgb="FF000000"/>
            <rFont val="Calibri"/>
            <family val="2"/>
            <charset val="238"/>
          </rPr>
          <t xml:space="preserve">NIP: 6821133142
E-mail: sklep@sport-dog.pl
Telefon: 662432567
Imię i nazwisko: Radosław Strojek
Adres: 32-050 Skawina, Bagienki 3
</t>
        </r>
      </text>
    </comment>
    <comment ref="J21" authorId="0" shapeId="0">
      <text>
        <r>
          <rPr>
            <sz val="11"/>
            <color rgb="FF000000"/>
            <rFont val="Calibri"/>
            <family val="2"/>
            <charset val="238"/>
          </rPr>
          <t xml:space="preserve">NIP: 7962545522
E-mail: k9@k9thorn.pl
Telefon: 531331008
Imię i nazwisko: Ewelina Deputat
Adres: 54-440 WROCŁAW, Rogowska 117B
</t>
        </r>
      </text>
    </comment>
    <comment ref="M21" authorId="0" shapeId="0">
      <text>
        <r>
          <rPr>
            <sz val="11"/>
            <color rgb="FF000000"/>
            <rFont val="Calibri"/>
            <family val="2"/>
            <charset val="238"/>
          </rPr>
          <t xml:space="preserve">NIP: 8971750736
E-mail: przetargi@militaria.pl
Telefon: 713474796
Imię i nazwisko: Mikołaj Foksiński
Adres: 50-123 Wrocław, ul. Oławska 16
</t>
        </r>
      </text>
    </comment>
    <comment ref="P21" authorId="0" shapeId="0">
      <text>
        <r>
          <rPr>
            <sz val="11"/>
            <color rgb="FF000000"/>
            <rFont val="Calibri"/>
            <family val="2"/>
            <charset val="238"/>
          </rPr>
          <t xml:space="preserve">NIP: 5860060205
E-mail: biuro@maxmed.pl
Telefon: 586718563
Imię i nazwisko: Marcin Murzyn
Adres: 84-252 Orle, Pomorska 49
</t>
        </r>
      </text>
    </comment>
    <comment ref="S23" authorId="0" shapeId="0">
      <text>
        <r>
          <rPr>
            <sz val="11"/>
            <color rgb="FF000000"/>
            <rFont val="Calibri"/>
            <family val="2"/>
            <charset val="238"/>
          </rPr>
          <t xml:space="preserve">Uprząż taktyczna do stosowania codziennego zapewnia bezpieczeństwo i komfort w czasie treningu technik zatrzymywania, pracy węchowej, transportu psa oraz pokonywania zróżnicowanych przeszkód. Powinna być wykonana z materiału odpornego na wodę(np. taśma poliamidowa, cordura itp.) Uprząż powinna mieć wytrzymałość min. 18 kN. Konstrukcja powinna umożliwiać podpięcie psa do przewodnika(potrzeba szybkiego pokonania trudnego terenu lub ewakuacji psa z urazem). Uprząż powinna posiadać chwyty na dłoń oraz mocowania do smyczy w części barkowej oraz lędźwiowej. Uprząż powinna posiadać system przenoszenia oporządzenia MOLLE. Ważnym jest, aby uprząż posiadała system odciążenia tylnych kończyn w czasie transportu na wysokości(pokonywanie wysokich przeszkód, transport psa przez przewodnika, transport wysokimi pojazdami, praca w terenie zurbanizowanym itp.). Do szelek należy dołączyć 2 napisy „SIŁY POWIETRZNE) mocowane na rzep w kolorze i rozmiarze adekwatnym do możliwości zamocowanie na oferowanej uprzęży. Uprząż w kolorze zielonym, oliwkowym itp.
Zestaw składa się z: szorek, 2 napisów.
</t>
        </r>
      </text>
    </comment>
    <comment ref="S24" authorId="0" shapeId="0">
      <text>
        <r>
          <rPr>
            <sz val="11"/>
            <color rgb="FF000000"/>
            <rFont val="Calibri"/>
            <family val="2"/>
            <charset val="238"/>
          </rPr>
          <t xml:space="preserve">Obroża syntetyczna ze zintegrowanym chwytem na dłoń, systemem łatwego zapinania(klamra metalowa), oraz dużym V-ringiem do szybkiego podpięcia smyczy, szerokości do 4cm. Obroża i wszystkie jej elementy muszą być odporne na gwałtowne szarpnięcia psa(wytrzymałość min 18 kN). Obroża koloru zielonego, multicam itp.
</t>
        </r>
      </text>
    </comment>
    <comment ref="S25" authorId="0" shapeId="0">
      <text>
        <r>
          <rPr>
            <sz val="11"/>
            <color rgb="FF000000"/>
            <rFont val="Calibri"/>
            <family val="2"/>
            <charset val="238"/>
          </rPr>
          <t xml:space="preserve">Obroża z możliwością regulacji długości oraz odporna na działanie warunków atmosferycznych. Kolczatka powinna być pokryta taśmą poliamidową, a jej budowa z zewnątrz przypominać powszechnie stosowane obroże syntetyczne. </t>
        </r>
      </text>
    </comment>
    <comment ref="S26" authorId="0" shapeId="0">
      <text>
        <r>
          <rPr>
            <sz val="11"/>
            <color rgb="FF000000"/>
            <rFont val="Calibri"/>
            <family val="2"/>
            <charset val="238"/>
          </rPr>
          <t>Smycz syntetyczna, przepinana z materiału antypoślizgowego,  długości min. 2,3 m.</t>
        </r>
      </text>
    </comment>
    <comment ref="S27" authorId="0" shapeId="0">
      <text>
        <r>
          <rPr>
            <sz val="11"/>
            <color rgb="FF000000"/>
            <rFont val="Calibri"/>
            <family val="2"/>
            <charset val="238"/>
          </rPr>
          <t>Smycz syntetyczna, przepinana z materiału antypoślizgowego,  długości min. 2,3 m.</t>
        </r>
      </text>
    </comment>
    <comment ref="S28" authorId="0" shapeId="0">
      <text>
        <r>
          <rPr>
            <sz val="11"/>
            <color rgb="FF000000"/>
            <rFont val="Calibri"/>
            <family val="2"/>
            <charset val="238"/>
          </rPr>
          <t>Kaganiec składający się z metalowego kosza powleczonego materiałem syntetycznym oraz pełną okładziną kufy psa w części kufy, w której znajdują się zęby przedtrzonowe i trzonowe.</t>
        </r>
      </text>
    </comment>
    <comment ref="S29" authorId="0" shapeId="0">
      <text>
        <r>
          <rPr>
            <sz val="11"/>
            <color rgb="FF000000"/>
            <rFont val="Calibri"/>
            <family val="2"/>
            <charset val="238"/>
          </rPr>
          <t xml:space="preserve">Kaganiec ze skóry naturalnej o grubości 4 mm z bardzo sztywnym kadłubem. Otwory w części czołowej pozwalają na odpowiednią wentylację psa. Zapięcia, klamry metalowe, pasek z otworami. </t>
        </r>
      </text>
    </comment>
    <comment ref="S30" authorId="0" shapeId="0">
      <text>
        <r>
          <rPr>
            <sz val="11"/>
            <color rgb="FF000000"/>
            <rFont val="Calibri"/>
            <family val="2"/>
            <charset val="238"/>
          </rPr>
          <t>Kaganiec weterynaryjny</t>
        </r>
      </text>
    </comment>
    <comment ref="S31" authorId="0" shapeId="0">
      <text>
        <r>
          <rPr>
            <sz val="11"/>
            <color rgb="FF000000"/>
            <rFont val="Calibri"/>
            <family val="2"/>
            <charset val="238"/>
          </rPr>
          <t>Smycz automatycznie zwijana z karabińczykiem, długości min. 8 m. Zastosowanie automatycznego systemu zwijania ułatwia pracę z psem w czasie pokonywania przeszkód terenowych oraz pracy węchowej. Wraz z taśmą pokrowiec z systemem MOLLE oraz pasem.</t>
        </r>
      </text>
    </comment>
    <comment ref="S32" authorId="0" shapeId="0">
      <text>
        <r>
          <rPr>
            <sz val="11"/>
            <color rgb="FF000000"/>
            <rFont val="Calibri"/>
            <family val="2"/>
            <charset val="238"/>
          </rPr>
          <t xml:space="preserve">Szczotka powinna posiadać ząbki o długości 1 cm ( do usuwania sfilcowanej sierści )antypoślizgowa powierzchnie oraz odstęp miedzy ząbkami 5mm. </t>
        </r>
      </text>
    </comment>
    <comment ref="S33" authorId="0" shapeId="0">
      <text>
        <r>
          <rPr>
            <sz val="11"/>
            <color rgb="FF000000"/>
            <rFont val="Calibri"/>
            <family val="2"/>
            <charset val="238"/>
          </rPr>
          <t>Grzebień metalowy rotacyjny</t>
        </r>
      </text>
    </comment>
    <comment ref="S34" authorId="0" shapeId="0">
      <text>
        <r>
          <rPr>
            <sz val="11"/>
            <color rgb="FF000000"/>
            <rFont val="Calibri"/>
            <family val="2"/>
            <charset val="238"/>
          </rPr>
          <t>Furminator w formie grabek do usuwania podszerstka. Powinien posiadać system samooczyszczenia, zwiększający żywotność urządzenia.</t>
        </r>
      </text>
    </comment>
    <comment ref="S35" authorId="0" shapeId="0">
      <text>
        <r>
          <rPr>
            <sz val="11"/>
            <color rgb="FF000000"/>
            <rFont val="Calibri"/>
            <family val="2"/>
            <charset val="238"/>
          </rPr>
          <t>Nakładka na rękaw ochronny JUTA</t>
        </r>
      </text>
    </comment>
    <comment ref="S36" authorId="0" shapeId="0">
      <text>
        <r>
          <rPr>
            <sz val="11"/>
            <color rgb="FF000000"/>
            <rFont val="Calibri"/>
            <family val="2"/>
            <charset val="238"/>
          </rPr>
          <t>Nakładka na rękaw ochronny RINGO</t>
        </r>
      </text>
    </comment>
    <comment ref="S37" authorId="0" shapeId="0">
      <text>
        <r>
          <rPr>
            <sz val="11"/>
            <color rgb="FF000000"/>
            <rFont val="Calibri"/>
            <family val="2"/>
            <charset val="238"/>
          </rPr>
          <t xml:space="preserve">Torba służbowa przewodnika wykonana z wytrzymałego poliestru i materiału o podwyższonej wodoodporności. Jej boczne ściany oraz klapa wyściełane mają być pianką doskonale chroniącą przenoszoną zawartość. Kieszeń główna zamykana ma być gruboziarnistym, dwukierunkowym zamkiem błyskawicznym. Wewnątrz znajdować się ma siatkowy przedział oraz mocowana na rzep przegroda. Na zewnątrz torba ma posiadać dwie zamykane zamkiem błyskawicznym kieszenie, z których jedna może być odpięta od torby i przenoszona osobno za zintegrowany uchwyt lub wewnątrz torby. Ma być wyposażona w dodatkowe przegrody i elastyczne taśmy na drobne akcesoria. Górny uchwyt transportowy ma posiadać uchwyt z piankowym wypełnieniem. Do usztywnionego i wzmocnionego dna torby mają być przymocowane trzy solidne kompozytowe kółka ułatwiające ciągnięcie torby. Mają służyć do tego dwa uchwyty boczne. Torba służy do przechowywania i noszenia pełnego sprzętu przewodnika i psa służbowego. Minimalne wymiary to 80 x 45 x 35 cm
</t>
        </r>
      </text>
    </comment>
    <comment ref="S38" authorId="0" shapeId="0">
      <text>
        <r>
          <rPr>
            <sz val="11"/>
            <color rgb="FF000000"/>
            <rFont val="Calibri"/>
            <family val="2"/>
            <charset val="238"/>
          </rPr>
          <t xml:space="preserve">Służy do stosowania technik linowych z pokładu statku powietrznego przewodnikowi i psu służbowemu. Zapewnia bezpieczeństwo i komfort w czasie opuszczania, transportu oraz desantowania z pokładu. Uprząż powinna posiadać przedni metalowy punkt wpinania który rozkłada obciążenie pomiędzy pasem a taśmami udowymi. Uprząż powinna być lekka i wygodna z pasem i półsztywnymi taśmami udowymi z wyściółką 3D podczas użycia na ziemi, w marszu oraz w zwisie. Powinna posiadać klamry samosamoblokujące DOUBLEBACK PLUS na pasie oraz klamry FAST LT na taśmach udowych umożliwiających założenie uprzęży oraz szybka i prosta regulacje. Tylna klamerka pozwala na wpięcie szelek TOP lub TOP CROLL. Uprząż powinna szczególnie być zastosowana w interwencjach ratowniczych z wykorzystaniem psów służbowych. Powinna posiadać 5 uchwytów sprzętowych: z przodu dwa duże, sztywne, ułatwiające dostęp do sprzętu, z tyłu trzy miękkie uchwyty nie uwierające przy noszeniu plecaka oraz dwie szlufki na uchwyty CARITOOL. Zestaw powinien posiadać lonże regulowana stosowana w ratownictwie oraz przyrząd zjazdowy RIG z automatyczna blokada, przeznaczony do prac na linie. Wyposażony w ergonomiczną rączkę umożliwiająca wygodna kontrole zjazdu z psem służbowym. System AUTO-LOCK umożliwia łatwe przyjęcie pozycji na stanowisku bez konieczności manipulacji raczka i robienia blokady z liny. Zapadka zabezpieczająca na okładce ruchomej umożliwia wpięcie w linę bez konieczności wypinania z uprzęży co ułatwia przepinanie się. Wzmocnienie ze stali nierdzewnej s trefie tarcia liny zwiększa odporność przyrządu na zużycie. Zestaw składa się z: uprzęży, lonża, przyrząd zjazdowy, kask, lina osobista 25m, 3x karabinek owalny stalowy zakręcany, 3x karabinek HMS stalowy, rękawiczki zjazdowe, worek lub torba na sprzet. 
</t>
        </r>
      </text>
    </comment>
  </commentList>
</comments>
</file>

<file path=xl/sharedStrings.xml><?xml version="1.0" encoding="utf-8"?>
<sst xmlns="http://schemas.openxmlformats.org/spreadsheetml/2006/main" count="219" uniqueCount="75">
  <si>
    <t>Raport Wyboru Ofert</t>
  </si>
  <si>
    <t>Data wygenerowania Raportu:</t>
  </si>
  <si>
    <t>2025-03-04 14:34:16</t>
  </si>
  <si>
    <t xml:space="preserve">NAZWA POSTĘPOWANIA: ID 1063783: 20/SM/2025 Dostawa przedmiotów dla psów oraz przewodników psów. </t>
  </si>
  <si>
    <t>Zamawiający:</t>
  </si>
  <si>
    <t>31 Baza Lotnictwa Taktycznego w Poznaniu</t>
  </si>
  <si>
    <t>Numer postępowania:</t>
  </si>
  <si>
    <t>20/SM/2025</t>
  </si>
  <si>
    <t>Typ postępowania:</t>
  </si>
  <si>
    <t>OTWARTE, ZAPYTANIE (SZABLON:Zapytanie ofertowe)</t>
  </si>
  <si>
    <t>Organizator postępowania:</t>
  </si>
  <si>
    <t>20 mundurowa</t>
  </si>
  <si>
    <t>Data wystawienia postępowania:</t>
  </si>
  <si>
    <t>2025-02-17 11:21:02</t>
  </si>
  <si>
    <t>Data rozpoczęcia postępowania:</t>
  </si>
  <si>
    <t>2025-02-17 11:21:00</t>
  </si>
  <si>
    <t>Data otwarcia ofert:</t>
  </si>
  <si>
    <t>2025-02-21 11:35:00</t>
  </si>
  <si>
    <t>Data zakończenia zbierania ofert:</t>
  </si>
  <si>
    <t>2025-02-21 11:30:00</t>
  </si>
  <si>
    <t>Data zakończenia postępowania:</t>
  </si>
  <si>
    <t>Data unieważnienia postępowania:</t>
  </si>
  <si>
    <t>2025-03-03 15:21:33</t>
  </si>
  <si>
    <t>Liczba zaproszonych dostawców (wykonawców) / ofert w pierwszym etapie:</t>
  </si>
  <si>
    <t>3 / 4</t>
  </si>
  <si>
    <t>Pełna dokumentacja w wersji elektronicznej z postępowania znajduje się pod adresem: https://platformazakupowa.pl/transakcja/1063783</t>
  </si>
  <si>
    <t>ETAP 1</t>
  </si>
  <si>
    <t>Przedmiot postępowania</t>
  </si>
  <si>
    <t>F.H.U.RADEX RADOSŁAW STROJEK</t>
  </si>
  <si>
    <t>K9 THORN</t>
  </si>
  <si>
    <t>FHTM sp. z o.o.</t>
  </si>
  <si>
    <t>MAXMED Z.U.H. Marcin Murzyn</t>
  </si>
  <si>
    <t>Lp.</t>
  </si>
  <si>
    <t>Przedmiot postępowania - ON ID  (etap 1)</t>
  </si>
  <si>
    <t>Ilość</t>
  </si>
  <si>
    <t>Jednostka miary</t>
  </si>
  <si>
    <t>Waluta</t>
  </si>
  <si>
    <t>Cena jednostkowa brutto</t>
  </si>
  <si>
    <t>Wartość pozycji brutto</t>
  </si>
  <si>
    <t>Szorki</t>
  </si>
  <si>
    <t>szt.</t>
  </si>
  <si>
    <t>PLN</t>
  </si>
  <si>
    <t>-</t>
  </si>
  <si>
    <t>Obroża</t>
  </si>
  <si>
    <t>Obroża kolczasta</t>
  </si>
  <si>
    <t>Smycz wydłużana</t>
  </si>
  <si>
    <t>Kaganiec twardy</t>
  </si>
  <si>
    <t>Kaganiec miękki</t>
  </si>
  <si>
    <t>Kaganiec weterynaryjny</t>
  </si>
  <si>
    <t xml:space="preserve">Linka (taśma) z karabińczykiem </t>
  </si>
  <si>
    <t>Szczotka do czesania psa dwustronna</t>
  </si>
  <si>
    <t>Grzebień metalowy</t>
  </si>
  <si>
    <t>Zgrzebło</t>
  </si>
  <si>
    <t>Nakładka na rękaw ochronny JUTA</t>
  </si>
  <si>
    <t>Nakładka na rękaw ochronny RINGO</t>
  </si>
  <si>
    <t>Torba służbowa przewodnika</t>
  </si>
  <si>
    <t>Zestaw sprzętu wysokościowego</t>
  </si>
  <si>
    <t>Razem (brutto):</t>
  </si>
  <si>
    <t>Data złożenia oferty (edycji oferty):</t>
  </si>
  <si>
    <t>2025-02-17 17:45:14</t>
  </si>
  <si>
    <t>2025-02-19 12:54:26</t>
  </si>
  <si>
    <t>2025-02-20 14:26:19</t>
  </si>
  <si>
    <t>2025-02-21 10:31:39 (2025-02-21 10:31:40)</t>
  </si>
  <si>
    <t>Data odszyfrowania oferty:</t>
  </si>
  <si>
    <t>Uwagi kupca do oferty:</t>
  </si>
  <si>
    <t xml:space="preserve">Oferta została wybrana ze względu na najkorzystniejszą cenę i zgodność oferty. </t>
  </si>
  <si>
    <t>Skład Zespołu Oceniającego</t>
  </si>
  <si>
    <t>Imię i nazwisko:</t>
  </si>
  <si>
    <t>Rola w zespole:</t>
  </si>
  <si>
    <t>Ocenił (kryteria):</t>
  </si>
  <si>
    <t>Podpis:</t>
  </si>
  <si>
    <t>Przewodniczący Zespołu</t>
  </si>
  <si>
    <t>NIE</t>
  </si>
  <si>
    <t>Zatwierdzenie raportu</t>
  </si>
  <si>
    <t>Data zatwierdzenia: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</si>
</sst>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00"/>
  </numFmts>
  <fonts count="4" x14ac:knownFonts="1">
    <font>
      <sz val="11"/>
      <color rgb="FF000000"/>
      <name val="Calibri"/>
    </font>
    <font>
      <b/>
      <sz val="16"/>
      <color rgb="FF000000"/>
      <name val="Calibri"/>
      <family val="2"/>
      <charset val="238"/>
    </font>
    <font>
      <b/>
      <sz val="11"/>
      <color rgb="FF000000"/>
      <name val="Calibri"/>
      <family val="2"/>
      <charset val="238"/>
    </font>
    <font>
      <sz val="11"/>
      <color rgb="FF000000"/>
      <name val="Calibri"/>
      <family val="2"/>
      <charset val="238"/>
    </font>
  </fonts>
  <fills count="4">
    <fill>
      <patternFill patternType="none"/>
    </fill>
    <fill>
      <patternFill patternType="gray125"/>
    </fill>
    <fill>
      <patternFill patternType="solid">
        <fgColor rgb="FFD3D3D3"/>
        <bgColor rgb="FFD3D3D3"/>
      </patternFill>
    </fill>
    <fill>
      <patternFill patternType="solid">
        <fgColor rgb="FFD7E4BC"/>
        <bgColor rgb="FF00000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34">
    <xf numFmtId="0" fontId="0" fillId="0" borderId="0" xfId="0"/>
    <xf numFmtId="0" fontId="1" fillId="0" borderId="0" xfId="0" applyFont="1" applyAlignment="1">
      <alignment horizontal="center" vertical="center" wrapText="1"/>
    </xf>
    <xf numFmtId="0" fontId="0" fillId="0" borderId="0" xfId="0"/>
    <xf numFmtId="0" fontId="2"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vertical="top"/>
    </xf>
    <xf numFmtId="164" fontId="0" fillId="0" borderId="1" xfId="0" applyNumberFormat="1" applyBorder="1" applyAlignment="1">
      <alignment vertical="top"/>
    </xf>
    <xf numFmtId="0" fontId="0" fillId="3" borderId="2" xfId="0" applyFill="1" applyBorder="1" applyAlignment="1">
      <alignment vertical="top"/>
    </xf>
    <xf numFmtId="164" fontId="0" fillId="3" borderId="3" xfId="0" applyNumberFormat="1" applyFill="1" applyBorder="1" applyAlignment="1">
      <alignment vertical="top"/>
    </xf>
    <xf numFmtId="164" fontId="0" fillId="3" borderId="4" xfId="0" applyNumberFormat="1" applyFill="1" applyBorder="1" applyAlignment="1">
      <alignment horizontal="center" vertical="top"/>
    </xf>
    <xf numFmtId="0" fontId="0" fillId="0" borderId="2" xfId="0" applyBorder="1" applyAlignment="1">
      <alignment vertical="top"/>
    </xf>
    <xf numFmtId="164" fontId="0" fillId="0" borderId="3" xfId="0" applyNumberFormat="1" applyBorder="1" applyAlignment="1">
      <alignment vertical="top"/>
    </xf>
    <xf numFmtId="164" fontId="0" fillId="0" borderId="4" xfId="0" applyNumberFormat="1" applyBorder="1" applyAlignment="1">
      <alignment horizontal="center" vertical="top"/>
    </xf>
    <xf numFmtId="0" fontId="0" fillId="3" borderId="5" xfId="0" applyFill="1" applyBorder="1" applyAlignment="1">
      <alignment vertical="top"/>
    </xf>
    <xf numFmtId="164" fontId="0" fillId="3" borderId="1" xfId="0" applyNumberFormat="1" applyFill="1" applyBorder="1" applyAlignment="1">
      <alignment vertical="top"/>
    </xf>
    <xf numFmtId="164" fontId="0" fillId="3" borderId="6" xfId="0" applyNumberFormat="1" applyFill="1" applyBorder="1" applyAlignment="1">
      <alignment horizontal="center" vertical="top"/>
    </xf>
    <xf numFmtId="0" fontId="0" fillId="0" borderId="5" xfId="0" applyBorder="1" applyAlignment="1">
      <alignment vertical="top"/>
    </xf>
    <xf numFmtId="164" fontId="0" fillId="0" borderId="6" xfId="0" applyNumberFormat="1" applyBorder="1" applyAlignment="1">
      <alignment horizontal="center" vertical="top"/>
    </xf>
    <xf numFmtId="0" fontId="2" fillId="2" borderId="5" xfId="0" applyFont="1" applyFill="1" applyBorder="1" applyAlignment="1">
      <alignment horizontal="center" vertical="center"/>
    </xf>
    <xf numFmtId="164" fontId="2" fillId="2" borderId="1" xfId="0" applyNumberFormat="1" applyFont="1" applyFill="1" applyBorder="1" applyAlignment="1">
      <alignment horizontal="righ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1" xfId="0" applyBorder="1"/>
    <xf numFmtId="0" fontId="0" fillId="0" borderId="6" xfId="0" applyBorder="1"/>
    <xf numFmtId="0" fontId="2" fillId="2" borderId="7" xfId="0" applyFont="1" applyFill="1" applyBorder="1" applyAlignment="1">
      <alignment horizontal="center" vertical="center"/>
    </xf>
    <xf numFmtId="0" fontId="0" fillId="0" borderId="8" xfId="0" applyBorder="1"/>
    <xf numFmtId="0" fontId="0" fillId="0" borderId="9" xfId="0" applyBorder="1"/>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vertical="top"/>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xdr:cNvPicPr>
          <a:picLocks noChangeAspect="1"/>
        </xdr:cNvPicPr>
      </xdr:nvPicPr>
      <xdr:blipFill>
        <a:blip xmlns:r="http://schemas.openxmlformats.org/officeDocument/2006/relationships" r:embed="rId1"/>
        <a:stretch>
          <a:fillRect/>
        </a:stretch>
      </xdr:blipFill>
      <xdr:spPr>
        <a:xfrm>
          <a:off x="0" y="0"/>
          <a:ext cx="952500" cy="952500"/>
        </a:xfrm>
        <a:prstGeom prst="rect">
          <a:avLst/>
        </a:prstGeom>
      </xdr:spPr>
    </xdr:pic>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2"/>
  <sheetViews>
    <sheetView tabSelected="1" topLeftCell="A25" workbookViewId="0">
      <selection activeCell="O30" sqref="O30"/>
    </sheetView>
  </sheetViews>
  <sheetFormatPr defaultColWidth="15" defaultRowHeight="15" x14ac:dyDescent="0.25"/>
  <cols>
    <col min="1" max="1" width="5" customWidth="1"/>
    <col min="2" max="2" width="28" customWidth="1"/>
    <col min="3" max="3" width="20" customWidth="1"/>
    <col min="4" max="5" width="12" customWidth="1"/>
    <col min="6" max="6" width="8" customWidth="1"/>
  </cols>
  <sheetData>
    <row r="1" spans="1:18" ht="20.100000000000001" customHeight="1" x14ac:dyDescent="0.25"/>
    <row r="2" spans="1:18" ht="20.100000000000001" customHeight="1" x14ac:dyDescent="0.25"/>
    <row r="3" spans="1:18" ht="20.100000000000001" customHeight="1" x14ac:dyDescent="0.25">
      <c r="F3" s="1" t="s">
        <v>0</v>
      </c>
      <c r="G3" s="2"/>
      <c r="H3" s="2"/>
    </row>
    <row r="4" spans="1:18" ht="20.100000000000001" customHeight="1" x14ac:dyDescent="0.25"/>
    <row r="5" spans="1:18" ht="20.100000000000001" customHeight="1" x14ac:dyDescent="0.25">
      <c r="A5" s="3" t="s">
        <v>1</v>
      </c>
      <c r="B5" s="3"/>
      <c r="C5" s="3"/>
      <c r="D5" s="3"/>
      <c r="E5" s="3" t="s">
        <v>2</v>
      </c>
      <c r="F5" s="3"/>
      <c r="G5" s="3" t="s">
        <v>3</v>
      </c>
      <c r="H5" s="3"/>
      <c r="I5" s="3"/>
      <c r="J5" s="3"/>
      <c r="K5" s="3"/>
      <c r="L5" s="3"/>
      <c r="M5" s="3"/>
      <c r="N5" s="3"/>
      <c r="O5" s="3"/>
      <c r="P5" s="3"/>
      <c r="Q5" s="3"/>
      <c r="R5" s="3"/>
    </row>
    <row r="6" spans="1:18" x14ac:dyDescent="0.25">
      <c r="A6" s="3" t="s">
        <v>4</v>
      </c>
      <c r="B6" s="3"/>
      <c r="C6" s="3" t="s">
        <v>5</v>
      </c>
      <c r="D6" s="3"/>
      <c r="E6" s="3"/>
      <c r="F6" s="3"/>
      <c r="G6" s="3"/>
      <c r="H6" s="3"/>
      <c r="I6" s="3"/>
      <c r="J6" s="3"/>
      <c r="K6" s="3"/>
      <c r="L6" s="3"/>
      <c r="M6" s="3"/>
      <c r="N6" s="3"/>
      <c r="O6" s="3"/>
      <c r="P6" s="3"/>
      <c r="Q6" s="3"/>
      <c r="R6" s="3"/>
    </row>
    <row r="7" spans="1:18" x14ac:dyDescent="0.25">
      <c r="A7" s="3" t="s">
        <v>6</v>
      </c>
      <c r="B7" s="3"/>
      <c r="C7" s="3" t="s">
        <v>7</v>
      </c>
      <c r="D7" s="3"/>
      <c r="E7" s="3"/>
      <c r="F7" s="3"/>
      <c r="G7" s="3"/>
      <c r="H7" s="3"/>
      <c r="I7" s="3"/>
      <c r="J7" s="3"/>
      <c r="K7" s="3"/>
      <c r="L7" s="3"/>
      <c r="M7" s="3"/>
      <c r="N7" s="3"/>
      <c r="O7" s="3"/>
      <c r="P7" s="3"/>
      <c r="Q7" s="3"/>
      <c r="R7" s="3"/>
    </row>
    <row r="8" spans="1:18" x14ac:dyDescent="0.25">
      <c r="A8" s="3" t="s">
        <v>8</v>
      </c>
      <c r="B8" s="3"/>
      <c r="C8" s="3" t="s">
        <v>9</v>
      </c>
      <c r="D8" s="3"/>
      <c r="E8" s="3"/>
      <c r="F8" s="3"/>
      <c r="G8" s="3"/>
      <c r="H8" s="3"/>
      <c r="I8" s="3"/>
      <c r="J8" s="3"/>
      <c r="K8" s="3"/>
      <c r="L8" s="3"/>
      <c r="M8" s="3"/>
      <c r="N8" s="3"/>
      <c r="O8" s="3"/>
      <c r="P8" s="3"/>
      <c r="Q8" s="3"/>
      <c r="R8" s="3"/>
    </row>
    <row r="9" spans="1:18" x14ac:dyDescent="0.25">
      <c r="A9" s="3" t="s">
        <v>10</v>
      </c>
      <c r="B9" s="3"/>
      <c r="C9" s="3"/>
      <c r="D9" s="3"/>
      <c r="E9" s="3" t="s">
        <v>11</v>
      </c>
      <c r="F9" s="3"/>
      <c r="G9" s="3"/>
      <c r="H9" s="3"/>
      <c r="I9" s="3"/>
      <c r="J9" s="3"/>
      <c r="K9" s="3"/>
      <c r="L9" s="3"/>
      <c r="M9" s="3"/>
      <c r="N9" s="3"/>
      <c r="O9" s="3"/>
      <c r="P9" s="3"/>
      <c r="Q9" s="3"/>
      <c r="R9" s="3"/>
    </row>
    <row r="10" spans="1:18" x14ac:dyDescent="0.25">
      <c r="A10" s="3" t="s">
        <v>12</v>
      </c>
      <c r="B10" s="3"/>
      <c r="C10" s="3" t="s">
        <v>13</v>
      </c>
      <c r="D10" s="3"/>
      <c r="E10" s="3"/>
      <c r="F10" s="3"/>
      <c r="G10" s="3"/>
      <c r="H10" s="3"/>
      <c r="I10" s="3"/>
      <c r="J10" s="3"/>
      <c r="K10" s="3"/>
      <c r="L10" s="3"/>
      <c r="M10" s="3"/>
      <c r="N10" s="3"/>
      <c r="O10" s="3"/>
      <c r="P10" s="3"/>
      <c r="Q10" s="3"/>
      <c r="R10" s="3"/>
    </row>
    <row r="11" spans="1:18" x14ac:dyDescent="0.25">
      <c r="A11" s="3" t="s">
        <v>14</v>
      </c>
      <c r="B11" s="3"/>
      <c r="C11" s="3" t="s">
        <v>15</v>
      </c>
      <c r="D11" s="3"/>
      <c r="E11" s="3"/>
      <c r="F11" s="3"/>
      <c r="G11" s="3"/>
      <c r="H11" s="3"/>
      <c r="I11" s="3"/>
      <c r="J11" s="3"/>
      <c r="K11" s="3"/>
      <c r="L11" s="3"/>
      <c r="M11" s="3"/>
      <c r="N11" s="3"/>
      <c r="O11" s="3"/>
      <c r="P11" s="3"/>
      <c r="Q11" s="3"/>
      <c r="R11" s="3"/>
    </row>
    <row r="12" spans="1:18" x14ac:dyDescent="0.25">
      <c r="A12" s="3" t="s">
        <v>16</v>
      </c>
      <c r="B12" s="3"/>
      <c r="C12" s="3" t="s">
        <v>17</v>
      </c>
      <c r="D12" s="3"/>
      <c r="E12" s="3"/>
      <c r="F12" s="3"/>
      <c r="G12" s="3"/>
      <c r="H12" s="3"/>
      <c r="I12" s="3"/>
      <c r="J12" s="3"/>
      <c r="K12" s="3"/>
      <c r="L12" s="3"/>
      <c r="M12" s="3"/>
      <c r="N12" s="3"/>
      <c r="O12" s="3"/>
      <c r="P12" s="3"/>
      <c r="Q12" s="3"/>
      <c r="R12" s="3"/>
    </row>
    <row r="13" spans="1:18" x14ac:dyDescent="0.25">
      <c r="A13" s="3" t="s">
        <v>18</v>
      </c>
      <c r="B13" s="3"/>
      <c r="C13" s="3" t="s">
        <v>19</v>
      </c>
      <c r="D13" s="3"/>
      <c r="E13" s="3"/>
      <c r="F13" s="3"/>
      <c r="G13" s="3"/>
      <c r="H13" s="3"/>
      <c r="I13" s="3"/>
      <c r="J13" s="3"/>
      <c r="K13" s="3"/>
      <c r="L13" s="3"/>
      <c r="M13" s="3"/>
      <c r="N13" s="3"/>
      <c r="O13" s="3"/>
      <c r="P13" s="3"/>
      <c r="Q13" s="3"/>
      <c r="R13" s="3"/>
    </row>
    <row r="14" spans="1:18" x14ac:dyDescent="0.25">
      <c r="A14" s="3" t="s">
        <v>20</v>
      </c>
      <c r="B14" s="3"/>
      <c r="C14" s="3"/>
      <c r="D14" s="3"/>
      <c r="E14" s="3"/>
      <c r="F14" s="3"/>
      <c r="G14" s="3"/>
      <c r="H14" s="3"/>
      <c r="I14" s="3"/>
      <c r="J14" s="3"/>
      <c r="K14" s="3"/>
      <c r="L14" s="3"/>
      <c r="M14" s="3"/>
      <c r="N14" s="3"/>
      <c r="O14" s="3"/>
      <c r="P14" s="3"/>
      <c r="Q14" s="3"/>
      <c r="R14" s="3"/>
    </row>
    <row r="15" spans="1:18" x14ac:dyDescent="0.25">
      <c r="A15" s="3" t="s">
        <v>21</v>
      </c>
      <c r="B15" s="3"/>
      <c r="C15" s="3" t="s">
        <v>22</v>
      </c>
      <c r="D15" s="3"/>
      <c r="E15" s="3"/>
      <c r="F15" s="3"/>
      <c r="G15" s="3"/>
      <c r="H15" s="3"/>
      <c r="I15" s="3"/>
      <c r="J15" s="3"/>
      <c r="K15" s="3"/>
      <c r="L15" s="3"/>
      <c r="M15" s="3"/>
      <c r="N15" s="3"/>
      <c r="O15" s="3"/>
      <c r="P15" s="3"/>
      <c r="Q15" s="3"/>
      <c r="R15" s="3"/>
    </row>
    <row r="16" spans="1:18" x14ac:dyDescent="0.25">
      <c r="A16" s="3" t="s">
        <v>23</v>
      </c>
      <c r="B16" s="3"/>
      <c r="C16" s="3"/>
      <c r="D16" s="3"/>
      <c r="E16" s="3" t="s">
        <v>24</v>
      </c>
      <c r="F16" s="3"/>
      <c r="G16" s="3"/>
      <c r="H16" s="3"/>
      <c r="I16" s="3"/>
      <c r="J16" s="3"/>
      <c r="K16" s="3"/>
      <c r="L16" s="3"/>
      <c r="M16" s="3"/>
      <c r="N16" s="3"/>
      <c r="O16" s="3"/>
      <c r="P16" s="3"/>
      <c r="Q16" s="3"/>
      <c r="R16" s="3"/>
    </row>
    <row r="17" spans="1:19" x14ac:dyDescent="0.25">
      <c r="A17" s="4" t="s">
        <v>25</v>
      </c>
      <c r="B17" s="4"/>
      <c r="C17" s="4"/>
      <c r="D17" s="4"/>
      <c r="E17" s="4"/>
      <c r="F17" s="4"/>
      <c r="G17" s="3"/>
      <c r="H17" s="3"/>
      <c r="I17" s="3"/>
      <c r="J17" s="3"/>
      <c r="K17" s="3"/>
      <c r="L17" s="3"/>
      <c r="M17" s="3"/>
      <c r="N17" s="3"/>
      <c r="O17" s="3"/>
      <c r="P17" s="3"/>
      <c r="Q17" s="3"/>
      <c r="R17" s="3"/>
    </row>
    <row r="18" spans="1:19" x14ac:dyDescent="0.25">
      <c r="A18" s="4"/>
      <c r="B18" s="4"/>
      <c r="C18" s="4"/>
      <c r="D18" s="4"/>
      <c r="E18" s="4"/>
      <c r="F18" s="4"/>
      <c r="G18" s="4"/>
      <c r="H18" s="4"/>
      <c r="I18" s="4"/>
      <c r="J18" s="4"/>
      <c r="K18" s="4"/>
      <c r="L18" s="4"/>
      <c r="M18" s="4"/>
      <c r="N18" s="4"/>
      <c r="O18" s="4"/>
      <c r="P18" s="4"/>
      <c r="Q18" s="4"/>
      <c r="R18" s="4"/>
    </row>
    <row r="20" spans="1:19" x14ac:dyDescent="0.25">
      <c r="A20" s="5" t="s">
        <v>26</v>
      </c>
      <c r="B20" s="5"/>
      <c r="C20" s="5"/>
      <c r="D20" s="5"/>
      <c r="E20" s="5"/>
      <c r="F20" s="5"/>
      <c r="G20" s="5"/>
      <c r="H20" s="5"/>
      <c r="I20" s="5"/>
      <c r="J20" s="5"/>
      <c r="K20" s="5"/>
      <c r="L20" s="5"/>
      <c r="M20" s="5"/>
      <c r="N20" s="5"/>
      <c r="O20" s="5"/>
      <c r="P20" s="5"/>
      <c r="Q20" s="5"/>
      <c r="R20" s="5"/>
    </row>
    <row r="21" spans="1:19" ht="50.1" customHeight="1" x14ac:dyDescent="0.25">
      <c r="A21" s="5" t="s">
        <v>27</v>
      </c>
      <c r="B21" s="5"/>
      <c r="C21" s="5"/>
      <c r="D21" s="5"/>
      <c r="E21" s="5"/>
      <c r="F21" s="5"/>
      <c r="G21" s="6" t="s">
        <v>28</v>
      </c>
      <c r="H21" s="6"/>
      <c r="I21" s="6"/>
      <c r="J21" s="6" t="s">
        <v>29</v>
      </c>
      <c r="K21" s="6"/>
      <c r="L21" s="6"/>
      <c r="M21" s="6" t="s">
        <v>30</v>
      </c>
      <c r="N21" s="6"/>
      <c r="O21" s="6"/>
      <c r="P21" s="6" t="s">
        <v>31</v>
      </c>
      <c r="Q21" s="6"/>
      <c r="R21" s="6"/>
    </row>
    <row r="22" spans="1:19" ht="50.1" customHeight="1" thickBot="1" x14ac:dyDescent="0.3">
      <c r="A22" s="7" t="s">
        <v>32</v>
      </c>
      <c r="B22" s="6" t="s">
        <v>33</v>
      </c>
      <c r="C22" s="6"/>
      <c r="D22" s="7" t="s">
        <v>34</v>
      </c>
      <c r="E22" s="7" t="s">
        <v>35</v>
      </c>
      <c r="F22" s="7" t="s">
        <v>36</v>
      </c>
      <c r="G22" s="7" t="s">
        <v>37</v>
      </c>
      <c r="H22" s="7" t="s">
        <v>38</v>
      </c>
      <c r="I22" s="7" t="s">
        <v>36</v>
      </c>
      <c r="J22" s="7" t="s">
        <v>37</v>
      </c>
      <c r="K22" s="7" t="s">
        <v>38</v>
      </c>
      <c r="L22" s="7" t="s">
        <v>36</v>
      </c>
      <c r="M22" s="7" t="s">
        <v>37</v>
      </c>
      <c r="N22" s="7" t="s">
        <v>38</v>
      </c>
      <c r="O22" s="7" t="s">
        <v>36</v>
      </c>
      <c r="P22" s="7" t="s">
        <v>37</v>
      </c>
      <c r="Q22" s="7" t="s">
        <v>38</v>
      </c>
      <c r="R22" s="7" t="s">
        <v>36</v>
      </c>
    </row>
    <row r="23" spans="1:19" ht="18.2" customHeight="1" x14ac:dyDescent="0.25">
      <c r="A23" s="8">
        <v>1</v>
      </c>
      <c r="B23" s="9" t="s">
        <v>39</v>
      </c>
      <c r="C23" s="9"/>
      <c r="D23" s="10">
        <v>5</v>
      </c>
      <c r="E23" s="8" t="s">
        <v>40</v>
      </c>
      <c r="F23" s="8" t="s">
        <v>41</v>
      </c>
      <c r="G23" s="11">
        <v>714.0027</v>
      </c>
      <c r="H23" s="12">
        <v>3570.0135</v>
      </c>
      <c r="I23" s="13" t="s">
        <v>41</v>
      </c>
      <c r="J23" s="14">
        <v>6495.0027</v>
      </c>
      <c r="K23" s="15">
        <v>32475.013500000001</v>
      </c>
      <c r="L23" s="16" t="s">
        <v>41</v>
      </c>
      <c r="M23" s="14" t="s">
        <v>42</v>
      </c>
      <c r="N23" s="15" t="s">
        <v>42</v>
      </c>
      <c r="O23" s="16" t="s">
        <v>42</v>
      </c>
      <c r="P23" s="14">
        <v>1666.65</v>
      </c>
      <c r="Q23" s="15">
        <v>8333.25</v>
      </c>
      <c r="R23" s="16" t="s">
        <v>41</v>
      </c>
    </row>
    <row r="24" spans="1:19" ht="18.2" customHeight="1" x14ac:dyDescent="0.25">
      <c r="A24" s="8">
        <v>2</v>
      </c>
      <c r="B24" s="9" t="s">
        <v>43</v>
      </c>
      <c r="C24" s="9"/>
      <c r="D24" s="10">
        <v>6</v>
      </c>
      <c r="E24" s="8" t="s">
        <v>40</v>
      </c>
      <c r="F24" s="8" t="s">
        <v>41</v>
      </c>
      <c r="G24" s="17">
        <v>237.99270000000001</v>
      </c>
      <c r="H24" s="18">
        <v>1427.9562000000001</v>
      </c>
      <c r="I24" s="19" t="s">
        <v>41</v>
      </c>
      <c r="J24" s="20">
        <v>1673.9930999999999</v>
      </c>
      <c r="K24" s="10">
        <v>10043.9586</v>
      </c>
      <c r="L24" s="21" t="s">
        <v>41</v>
      </c>
      <c r="M24" s="20" t="s">
        <v>42</v>
      </c>
      <c r="N24" s="10" t="s">
        <v>42</v>
      </c>
      <c r="O24" s="21" t="s">
        <v>42</v>
      </c>
      <c r="P24" s="20">
        <v>332.1</v>
      </c>
      <c r="Q24" s="10">
        <v>1992.6</v>
      </c>
      <c r="R24" s="21" t="s">
        <v>41</v>
      </c>
    </row>
    <row r="25" spans="1:19" ht="18.2" customHeight="1" x14ac:dyDescent="0.25">
      <c r="A25" s="8">
        <v>3</v>
      </c>
      <c r="B25" s="9" t="s">
        <v>44</v>
      </c>
      <c r="C25" s="9"/>
      <c r="D25" s="10">
        <v>6</v>
      </c>
      <c r="E25" s="8" t="s">
        <v>40</v>
      </c>
      <c r="F25" s="8" t="s">
        <v>41</v>
      </c>
      <c r="G25" s="17">
        <v>44.993400000000001</v>
      </c>
      <c r="H25" s="18">
        <v>269.96039999999999</v>
      </c>
      <c r="I25" s="19" t="s">
        <v>41</v>
      </c>
      <c r="J25" s="20">
        <v>1073.9991</v>
      </c>
      <c r="K25" s="10">
        <v>6443.9946</v>
      </c>
      <c r="L25" s="21" t="s">
        <v>41</v>
      </c>
      <c r="M25" s="20" t="s">
        <v>42</v>
      </c>
      <c r="N25" s="10" t="s">
        <v>42</v>
      </c>
      <c r="O25" s="21" t="s">
        <v>42</v>
      </c>
      <c r="P25" s="20">
        <v>227.55</v>
      </c>
      <c r="Q25" s="10">
        <v>1365.3</v>
      </c>
      <c r="R25" s="21" t="s">
        <v>41</v>
      </c>
    </row>
    <row r="26" spans="1:19" ht="18.2" customHeight="1" x14ac:dyDescent="0.25">
      <c r="A26" s="8">
        <v>4</v>
      </c>
      <c r="B26" s="9" t="s">
        <v>45</v>
      </c>
      <c r="C26" s="9"/>
      <c r="D26" s="10">
        <v>7</v>
      </c>
      <c r="E26" s="8" t="s">
        <v>40</v>
      </c>
      <c r="F26" s="8" t="s">
        <v>41</v>
      </c>
      <c r="G26" s="17">
        <v>190.99440000000001</v>
      </c>
      <c r="H26" s="18">
        <v>1336.9608000000001</v>
      </c>
      <c r="I26" s="19" t="s">
        <v>41</v>
      </c>
      <c r="J26" s="20">
        <v>1602.9974999999999</v>
      </c>
      <c r="K26" s="10">
        <v>11220.9825</v>
      </c>
      <c r="L26" s="21" t="s">
        <v>41</v>
      </c>
      <c r="M26" s="20" t="s">
        <v>42</v>
      </c>
      <c r="N26" s="10" t="s">
        <v>42</v>
      </c>
      <c r="O26" s="21" t="s">
        <v>42</v>
      </c>
      <c r="P26" s="20">
        <v>95.94</v>
      </c>
      <c r="Q26" s="10">
        <v>671.58</v>
      </c>
      <c r="R26" s="21" t="s">
        <v>41</v>
      </c>
    </row>
    <row r="27" spans="1:19" ht="18.2" customHeight="1" x14ac:dyDescent="0.25">
      <c r="A27" s="8">
        <v>5</v>
      </c>
      <c r="B27" s="9" t="s">
        <v>45</v>
      </c>
      <c r="C27" s="9"/>
      <c r="D27" s="10">
        <v>8</v>
      </c>
      <c r="E27" s="8" t="s">
        <v>40</v>
      </c>
      <c r="F27" s="8" t="s">
        <v>41</v>
      </c>
      <c r="G27" s="17">
        <v>179.00190000000001</v>
      </c>
      <c r="H27" s="18">
        <v>1432.0152</v>
      </c>
      <c r="I27" s="19" t="s">
        <v>41</v>
      </c>
      <c r="J27" s="20">
        <v>2391.9933000000001</v>
      </c>
      <c r="K27" s="10">
        <v>19135.946400000001</v>
      </c>
      <c r="L27" s="21" t="s">
        <v>41</v>
      </c>
      <c r="M27" s="20" t="s">
        <v>42</v>
      </c>
      <c r="N27" s="10" t="s">
        <v>42</v>
      </c>
      <c r="O27" s="21" t="s">
        <v>42</v>
      </c>
      <c r="P27" s="20">
        <v>95.94</v>
      </c>
      <c r="Q27" s="10">
        <v>767.52</v>
      </c>
      <c r="R27" s="21" t="s">
        <v>41</v>
      </c>
    </row>
    <row r="28" spans="1:19" ht="18.2" customHeight="1" x14ac:dyDescent="0.25">
      <c r="A28" s="8">
        <v>6</v>
      </c>
      <c r="B28" s="9" t="s">
        <v>46</v>
      </c>
      <c r="C28" s="9"/>
      <c r="D28" s="10">
        <v>6</v>
      </c>
      <c r="E28" s="8" t="s">
        <v>40</v>
      </c>
      <c r="F28" s="8" t="s">
        <v>41</v>
      </c>
      <c r="G28" s="17">
        <v>226.9965</v>
      </c>
      <c r="H28" s="18">
        <v>1361.979</v>
      </c>
      <c r="I28" s="19" t="s">
        <v>41</v>
      </c>
      <c r="J28" s="20">
        <v>3300.0039000000002</v>
      </c>
      <c r="K28" s="10">
        <v>19800.023399999998</v>
      </c>
      <c r="L28" s="21" t="s">
        <v>41</v>
      </c>
      <c r="M28" s="20" t="s">
        <v>42</v>
      </c>
      <c r="N28" s="10" t="s">
        <v>42</v>
      </c>
      <c r="O28" s="21" t="s">
        <v>42</v>
      </c>
      <c r="P28" s="20">
        <v>651.9</v>
      </c>
      <c r="Q28" s="10">
        <v>3911.4</v>
      </c>
      <c r="R28" s="21" t="s">
        <v>41</v>
      </c>
    </row>
    <row r="29" spans="1:19" ht="18.2" customHeight="1" x14ac:dyDescent="0.25">
      <c r="A29" s="8">
        <v>7</v>
      </c>
      <c r="B29" s="9" t="s">
        <v>47</v>
      </c>
      <c r="C29" s="9"/>
      <c r="D29" s="10">
        <v>7</v>
      </c>
      <c r="E29" s="8" t="s">
        <v>40</v>
      </c>
      <c r="F29" s="8" t="s">
        <v>41</v>
      </c>
      <c r="G29" s="17">
        <v>325.00290000000001</v>
      </c>
      <c r="H29" s="18">
        <v>2275.0203000000001</v>
      </c>
      <c r="I29" s="19" t="s">
        <v>41</v>
      </c>
      <c r="J29" s="20">
        <v>2450.0001000000002</v>
      </c>
      <c r="K29" s="10">
        <v>17150.000700000001</v>
      </c>
      <c r="L29" s="21" t="s">
        <v>41</v>
      </c>
      <c r="M29" s="20" t="s">
        <v>42</v>
      </c>
      <c r="N29" s="10" t="s">
        <v>42</v>
      </c>
      <c r="O29" s="21" t="s">
        <v>42</v>
      </c>
      <c r="P29" s="20">
        <v>608.85</v>
      </c>
      <c r="Q29" s="10">
        <v>4261.95</v>
      </c>
      <c r="R29" s="21" t="s">
        <v>41</v>
      </c>
    </row>
    <row r="30" spans="1:19" ht="18.2" customHeight="1" x14ac:dyDescent="0.25">
      <c r="A30" s="8">
        <v>8</v>
      </c>
      <c r="B30" s="9" t="s">
        <v>48</v>
      </c>
      <c r="C30" s="9"/>
      <c r="D30" s="10">
        <v>7</v>
      </c>
      <c r="E30" s="8" t="s">
        <v>40</v>
      </c>
      <c r="F30" s="8" t="s">
        <v>41</v>
      </c>
      <c r="G30" s="17">
        <v>43.000799999999998</v>
      </c>
      <c r="H30" s="18">
        <v>301.00560000000002</v>
      </c>
      <c r="I30" s="19" t="s">
        <v>41</v>
      </c>
      <c r="J30" s="20">
        <v>349.99650000000003</v>
      </c>
      <c r="K30" s="10">
        <v>2449.9755</v>
      </c>
      <c r="L30" s="21" t="s">
        <v>41</v>
      </c>
      <c r="M30" s="20" t="s">
        <v>42</v>
      </c>
      <c r="N30" s="10" t="s">
        <v>42</v>
      </c>
      <c r="O30" s="21" t="s">
        <v>42</v>
      </c>
      <c r="P30" s="20">
        <v>36.9</v>
      </c>
      <c r="Q30" s="10">
        <v>258.3</v>
      </c>
      <c r="R30" s="21" t="s">
        <v>41</v>
      </c>
    </row>
    <row r="31" spans="1:19" ht="18.2" customHeight="1" x14ac:dyDescent="0.25">
      <c r="A31" s="8">
        <v>9</v>
      </c>
      <c r="B31" s="9" t="s">
        <v>49</v>
      </c>
      <c r="C31" s="9"/>
      <c r="D31" s="10">
        <v>5</v>
      </c>
      <c r="E31" s="8" t="s">
        <v>40</v>
      </c>
      <c r="F31" s="8" t="s">
        <v>41</v>
      </c>
      <c r="G31" s="17">
        <v>196.00049999999999</v>
      </c>
      <c r="H31" s="18">
        <v>980.00250000000005</v>
      </c>
      <c r="I31" s="19" t="s">
        <v>41</v>
      </c>
      <c r="J31" s="20">
        <v>1499.9973</v>
      </c>
      <c r="K31" s="10">
        <v>7499.9865</v>
      </c>
      <c r="L31" s="21" t="s">
        <v>41</v>
      </c>
      <c r="M31" s="20" t="s">
        <v>42</v>
      </c>
      <c r="N31" s="10" t="s">
        <v>42</v>
      </c>
      <c r="O31" s="21" t="s">
        <v>42</v>
      </c>
      <c r="P31" s="20">
        <v>172.2</v>
      </c>
      <c r="Q31" s="10">
        <v>861</v>
      </c>
      <c r="R31" s="21" t="s">
        <v>41</v>
      </c>
    </row>
    <row r="32" spans="1:19" ht="18.2" customHeight="1" x14ac:dyDescent="0.25">
      <c r="A32" s="8">
        <v>10</v>
      </c>
      <c r="B32" s="9" t="s">
        <v>50</v>
      </c>
      <c r="C32" s="9"/>
      <c r="D32" s="10">
        <v>7</v>
      </c>
      <c r="E32" s="8" t="s">
        <v>40</v>
      </c>
      <c r="F32" s="8" t="s">
        <v>41</v>
      </c>
      <c r="G32" s="17">
        <v>20.996099999999998</v>
      </c>
      <c r="H32" s="18">
        <v>146.9727</v>
      </c>
      <c r="I32" s="19" t="s">
        <v>41</v>
      </c>
      <c r="J32" s="20">
        <v>559.99440000000004</v>
      </c>
      <c r="K32" s="10">
        <v>3919.9607999999998</v>
      </c>
      <c r="L32" s="21" t="s">
        <v>41</v>
      </c>
      <c r="M32" s="20" t="s">
        <v>42</v>
      </c>
      <c r="N32" s="10" t="s">
        <v>42</v>
      </c>
      <c r="O32" s="21" t="s">
        <v>42</v>
      </c>
      <c r="P32" s="20">
        <v>61.5</v>
      </c>
      <c r="Q32" s="10">
        <v>430.5</v>
      </c>
      <c r="R32" s="21" t="s">
        <v>41</v>
      </c>
    </row>
    <row r="33" spans="1:19" ht="18.2" customHeight="1" x14ac:dyDescent="0.25">
      <c r="A33" s="8">
        <v>11</v>
      </c>
      <c r="B33" s="9" t="s">
        <v>51</v>
      </c>
      <c r="C33" s="9"/>
      <c r="D33" s="10">
        <v>7</v>
      </c>
      <c r="E33" s="8" t="s">
        <v>40</v>
      </c>
      <c r="F33" s="8" t="s">
        <v>41</v>
      </c>
      <c r="G33" s="17">
        <v>20.996099999999998</v>
      </c>
      <c r="H33" s="18">
        <v>146.9727</v>
      </c>
      <c r="I33" s="19" t="s">
        <v>41</v>
      </c>
      <c r="J33" s="20">
        <v>175.0044</v>
      </c>
      <c r="K33" s="10">
        <v>1225.0308</v>
      </c>
      <c r="L33" s="21" t="s">
        <v>41</v>
      </c>
      <c r="M33" s="20" t="s">
        <v>42</v>
      </c>
      <c r="N33" s="10" t="s">
        <v>42</v>
      </c>
      <c r="O33" s="21" t="s">
        <v>42</v>
      </c>
      <c r="P33" s="20">
        <v>61.5</v>
      </c>
      <c r="Q33" s="10">
        <v>430.5</v>
      </c>
      <c r="R33" s="21" t="s">
        <v>41</v>
      </c>
    </row>
    <row r="34" spans="1:19" ht="18.2" customHeight="1" x14ac:dyDescent="0.25">
      <c r="A34" s="8">
        <v>12</v>
      </c>
      <c r="B34" s="9" t="s">
        <v>52</v>
      </c>
      <c r="C34" s="9"/>
      <c r="D34" s="10">
        <v>8</v>
      </c>
      <c r="E34" s="8" t="s">
        <v>40</v>
      </c>
      <c r="F34" s="8" t="s">
        <v>41</v>
      </c>
      <c r="G34" s="17">
        <v>53.997</v>
      </c>
      <c r="H34" s="18">
        <v>431.976</v>
      </c>
      <c r="I34" s="19" t="s">
        <v>41</v>
      </c>
      <c r="J34" s="20">
        <v>249.9975</v>
      </c>
      <c r="K34" s="10">
        <v>1999.98</v>
      </c>
      <c r="L34" s="21" t="s">
        <v>41</v>
      </c>
      <c r="M34" s="20" t="s">
        <v>42</v>
      </c>
      <c r="N34" s="10" t="s">
        <v>42</v>
      </c>
      <c r="O34" s="21" t="s">
        <v>42</v>
      </c>
      <c r="P34" s="20">
        <v>73.8</v>
      </c>
      <c r="Q34" s="10">
        <v>590.4</v>
      </c>
      <c r="R34" s="21" t="s">
        <v>41</v>
      </c>
    </row>
    <row r="35" spans="1:19" ht="18.2" customHeight="1" x14ac:dyDescent="0.25">
      <c r="A35" s="8">
        <v>13</v>
      </c>
      <c r="B35" s="9" t="s">
        <v>53</v>
      </c>
      <c r="C35" s="9"/>
      <c r="D35" s="10">
        <v>1</v>
      </c>
      <c r="E35" s="8" t="s">
        <v>40</v>
      </c>
      <c r="F35" s="8" t="s">
        <v>41</v>
      </c>
      <c r="G35" s="17">
        <v>145.00470000000001</v>
      </c>
      <c r="H35" s="18">
        <v>145.00470000000001</v>
      </c>
      <c r="I35" s="19" t="s">
        <v>41</v>
      </c>
      <c r="J35" s="20">
        <v>319.99680000000001</v>
      </c>
      <c r="K35" s="10">
        <v>319.99680000000001</v>
      </c>
      <c r="L35" s="21" t="s">
        <v>41</v>
      </c>
      <c r="M35" s="20" t="s">
        <v>42</v>
      </c>
      <c r="N35" s="10" t="s">
        <v>42</v>
      </c>
      <c r="O35" s="21" t="s">
        <v>42</v>
      </c>
      <c r="P35" s="20">
        <v>239.85</v>
      </c>
      <c r="Q35" s="10">
        <v>239.85</v>
      </c>
      <c r="R35" s="21" t="s">
        <v>41</v>
      </c>
    </row>
    <row r="36" spans="1:19" ht="18.2" customHeight="1" x14ac:dyDescent="0.25">
      <c r="A36" s="8">
        <v>14</v>
      </c>
      <c r="B36" s="9" t="s">
        <v>54</v>
      </c>
      <c r="C36" s="9"/>
      <c r="D36" s="10">
        <v>1</v>
      </c>
      <c r="E36" s="8" t="s">
        <v>40</v>
      </c>
      <c r="F36" s="8" t="s">
        <v>41</v>
      </c>
      <c r="G36" s="17">
        <v>145.00470000000001</v>
      </c>
      <c r="H36" s="18">
        <v>145.00470000000001</v>
      </c>
      <c r="I36" s="19" t="s">
        <v>41</v>
      </c>
      <c r="J36" s="20">
        <v>349.99650000000003</v>
      </c>
      <c r="K36" s="10">
        <v>349.99650000000003</v>
      </c>
      <c r="L36" s="21" t="s">
        <v>41</v>
      </c>
      <c r="M36" s="20" t="s">
        <v>42</v>
      </c>
      <c r="N36" s="10" t="s">
        <v>42</v>
      </c>
      <c r="O36" s="21" t="s">
        <v>42</v>
      </c>
      <c r="P36" s="20">
        <v>270.60000000000002</v>
      </c>
      <c r="Q36" s="10">
        <v>270.60000000000002</v>
      </c>
      <c r="R36" s="21" t="s">
        <v>41</v>
      </c>
    </row>
    <row r="37" spans="1:19" ht="18.2" customHeight="1" x14ac:dyDescent="0.25">
      <c r="A37" s="8">
        <v>15</v>
      </c>
      <c r="B37" s="9" t="s">
        <v>55</v>
      </c>
      <c r="C37" s="9"/>
      <c r="D37" s="10">
        <v>8</v>
      </c>
      <c r="E37" s="8" t="s">
        <v>40</v>
      </c>
      <c r="F37" s="8" t="s">
        <v>41</v>
      </c>
      <c r="G37" s="17">
        <v>987.99749999999995</v>
      </c>
      <c r="H37" s="18">
        <v>7903.98</v>
      </c>
      <c r="I37" s="19" t="s">
        <v>41</v>
      </c>
      <c r="J37" s="20">
        <v>7991.9988000000003</v>
      </c>
      <c r="K37" s="10">
        <v>63935.990400000002</v>
      </c>
      <c r="L37" s="21" t="s">
        <v>41</v>
      </c>
      <c r="M37" s="20" t="s">
        <v>42</v>
      </c>
      <c r="N37" s="10" t="s">
        <v>42</v>
      </c>
      <c r="O37" s="21" t="s">
        <v>42</v>
      </c>
      <c r="P37" s="20">
        <v>713.4</v>
      </c>
      <c r="Q37" s="10">
        <v>5707.2</v>
      </c>
      <c r="R37" s="21" t="s">
        <v>41</v>
      </c>
    </row>
    <row r="38" spans="1:19" ht="18.2" customHeight="1" x14ac:dyDescent="0.25">
      <c r="A38" s="8">
        <v>16</v>
      </c>
      <c r="B38" s="9" t="s">
        <v>56</v>
      </c>
      <c r="C38" s="9"/>
      <c r="D38" s="10">
        <v>5</v>
      </c>
      <c r="E38" s="8" t="s">
        <v>40</v>
      </c>
      <c r="F38" s="8" t="s">
        <v>41</v>
      </c>
      <c r="G38" s="17">
        <v>6642</v>
      </c>
      <c r="H38" s="18">
        <v>33210</v>
      </c>
      <c r="I38" s="19" t="s">
        <v>41</v>
      </c>
      <c r="J38" s="20">
        <v>34749.996899999998</v>
      </c>
      <c r="K38" s="10">
        <v>173749.98449999999</v>
      </c>
      <c r="L38" s="21" t="s">
        <v>41</v>
      </c>
      <c r="M38" s="20" t="s">
        <v>42</v>
      </c>
      <c r="N38" s="10" t="s">
        <v>42</v>
      </c>
      <c r="O38" s="21" t="s">
        <v>42</v>
      </c>
      <c r="P38" s="20">
        <v>5904</v>
      </c>
      <c r="Q38" s="10">
        <v>29520</v>
      </c>
      <c r="R38" s="21" t="s">
        <v>41</v>
      </c>
    </row>
    <row r="39" spans="1:19" x14ac:dyDescent="0.25">
      <c r="A39" s="4"/>
      <c r="B39" s="3" t="s">
        <v>57</v>
      </c>
      <c r="C39" s="3"/>
      <c r="D39" s="4"/>
      <c r="E39" s="4"/>
      <c r="F39" s="4"/>
      <c r="G39" s="22"/>
      <c r="H39" s="23">
        <f>SUM(H23:H38)</f>
        <v>55084.8243</v>
      </c>
      <c r="I39" s="24" t="s">
        <v>41</v>
      </c>
      <c r="J39" s="22"/>
      <c r="K39" s="23">
        <f>SUM(K23:K38)</f>
        <v>371720.82150000002</v>
      </c>
      <c r="L39" s="24" t="s">
        <v>41</v>
      </c>
      <c r="M39" s="22"/>
      <c r="N39" s="23"/>
      <c r="O39" s="24" t="s">
        <v>41</v>
      </c>
      <c r="P39" s="22"/>
      <c r="Q39" s="23">
        <f>SUM(Q23:Q38)</f>
        <v>59611.95</v>
      </c>
      <c r="R39" s="24" t="s">
        <v>41</v>
      </c>
    </row>
    <row r="40" spans="1:19" x14ac:dyDescent="0.25">
      <c r="A40" s="5" t="s">
        <v>58</v>
      </c>
      <c r="B40" s="5"/>
      <c r="C40" s="5"/>
      <c r="D40" s="5"/>
      <c r="E40" s="5"/>
      <c r="F40" s="5"/>
      <c r="G40" s="25" t="s">
        <v>59</v>
      </c>
      <c r="H40" s="26"/>
      <c r="I40" s="27"/>
      <c r="J40" s="25" t="s">
        <v>60</v>
      </c>
      <c r="K40" s="26"/>
      <c r="L40" s="27"/>
      <c r="M40" s="25" t="s">
        <v>61</v>
      </c>
      <c r="N40" s="26"/>
      <c r="O40" s="27"/>
      <c r="P40" s="25" t="s">
        <v>62</v>
      </c>
      <c r="Q40" s="26"/>
      <c r="R40" s="27"/>
    </row>
    <row r="41" spans="1:19" x14ac:dyDescent="0.25">
      <c r="A41" s="5" t="s">
        <v>63</v>
      </c>
      <c r="B41" s="5"/>
      <c r="C41" s="5"/>
      <c r="D41" s="5"/>
      <c r="E41" s="5"/>
      <c r="F41" s="5"/>
      <c r="G41" s="25"/>
      <c r="H41" s="26"/>
      <c r="I41" s="27"/>
      <c r="J41" s="25"/>
      <c r="K41" s="26"/>
      <c r="L41" s="27"/>
      <c r="M41" s="25"/>
      <c r="N41" s="26"/>
      <c r="O41" s="27"/>
      <c r="P41" s="25"/>
      <c r="Q41" s="26"/>
      <c r="R41" s="27"/>
    </row>
    <row r="42" spans="1:19" ht="44.25" customHeight="1" thickBot="1" x14ac:dyDescent="0.3">
      <c r="A42" s="5" t="s">
        <v>64</v>
      </c>
      <c r="B42" s="5"/>
      <c r="C42" s="5"/>
      <c r="D42" s="5"/>
      <c r="E42" s="5"/>
      <c r="F42" s="5"/>
      <c r="G42" s="28" t="s">
        <v>65</v>
      </c>
      <c r="H42" s="29"/>
      <c r="I42" s="30"/>
      <c r="J42" s="28"/>
      <c r="K42" s="29"/>
      <c r="L42" s="30"/>
      <c r="M42" s="28"/>
      <c r="N42" s="29"/>
      <c r="O42" s="30"/>
      <c r="P42" s="28"/>
      <c r="Q42" s="29"/>
      <c r="R42" s="30"/>
    </row>
    <row r="44" spans="1:19" x14ac:dyDescent="0.25">
      <c r="A44" s="5" t="s">
        <v>66</v>
      </c>
      <c r="B44" s="5"/>
      <c r="C44" s="5"/>
      <c r="D44" s="5"/>
      <c r="E44" s="5"/>
      <c r="F44" s="5"/>
      <c r="G44" s="5"/>
      <c r="H44" s="5"/>
      <c r="I44" s="5"/>
      <c r="J44" s="5"/>
      <c r="K44" s="5"/>
      <c r="L44" s="5"/>
      <c r="M44" s="5"/>
      <c r="N44" s="5"/>
      <c r="O44" s="5"/>
      <c r="P44" s="5"/>
      <c r="Q44" s="5"/>
      <c r="R44" s="5"/>
    </row>
    <row r="45" spans="1:19" x14ac:dyDescent="0.25">
      <c r="A45" s="7" t="s">
        <v>32</v>
      </c>
      <c r="B45" s="6" t="s">
        <v>67</v>
      </c>
      <c r="C45" s="26"/>
      <c r="D45" s="6" t="s">
        <v>68</v>
      </c>
      <c r="E45" s="26"/>
      <c r="F45" s="26"/>
      <c r="G45" s="6" t="s">
        <v>69</v>
      </c>
      <c r="H45" s="26"/>
      <c r="I45" s="6" t="s">
        <v>70</v>
      </c>
      <c r="J45" s="26"/>
      <c r="K45" s="26"/>
      <c r="L45" s="26"/>
      <c r="M45" s="26"/>
      <c r="N45" s="26"/>
      <c r="O45" s="26"/>
      <c r="P45" s="26"/>
      <c r="Q45" s="26"/>
      <c r="R45" s="26"/>
    </row>
    <row r="46" spans="1:19" x14ac:dyDescent="0.25">
      <c r="A46" s="31">
        <v>1</v>
      </c>
      <c r="B46" s="26" t="s">
        <v>11</v>
      </c>
      <c r="C46" s="26"/>
      <c r="D46" s="32" t="s">
        <v>71</v>
      </c>
      <c r="E46" s="26"/>
      <c r="F46" s="26"/>
      <c r="G46" s="32" t="s">
        <v>72</v>
      </c>
      <c r="H46" s="26"/>
      <c r="I46" s="26"/>
      <c r="J46" s="26"/>
      <c r="K46" s="26"/>
      <c r="L46" s="26"/>
      <c r="M46" s="26"/>
      <c r="N46" s="26"/>
      <c r="O46" s="26"/>
      <c r="P46" s="26"/>
      <c r="Q46" s="26"/>
      <c r="R46" s="26"/>
    </row>
    <row r="48" spans="1:19" x14ac:dyDescent="0.25">
      <c r="A48" s="5" t="s">
        <v>73</v>
      </c>
      <c r="B48" s="5"/>
      <c r="C48" s="5"/>
      <c r="D48" s="5"/>
      <c r="E48" s="5"/>
      <c r="F48" s="5"/>
      <c r="G48" s="5"/>
      <c r="H48" s="5"/>
    </row>
    <row r="49" spans="1:8" x14ac:dyDescent="0.25">
      <c r="A49" s="7" t="s">
        <v>32</v>
      </c>
      <c r="B49" s="6" t="s">
        <v>74</v>
      </c>
      <c r="C49" s="26"/>
      <c r="D49" s="6" t="s">
        <v>70</v>
      </c>
      <c r="E49" s="26"/>
      <c r="F49" s="26"/>
      <c r="G49" s="26"/>
      <c r="H49" s="26"/>
    </row>
    <row r="50" spans="1:8" ht="50.1" customHeight="1" x14ac:dyDescent="0.25">
      <c r="A50" s="8">
        <v>1</v>
      </c>
      <c r="B50" s="33"/>
      <c r="C50" s="33"/>
      <c r="D50" s="33"/>
      <c r="E50" s="33"/>
      <c r="F50" s="33"/>
      <c r="G50" s="33"/>
      <c r="H50" s="33"/>
    </row>
    <row r="51" spans="1:8" ht="50.1" customHeight="1" x14ac:dyDescent="0.25">
      <c r="A51" s="8">
        <v>2</v>
      </c>
      <c r="B51" s="33"/>
      <c r="C51" s="33"/>
      <c r="D51" s="33"/>
      <c r="E51" s="33"/>
      <c r="F51" s="33"/>
      <c r="G51" s="33"/>
      <c r="H51" s="33"/>
    </row>
    <row r="52" spans="1:8" ht="50.1" customHeight="1" x14ac:dyDescent="0.25">
      <c r="A52" s="8">
        <v>3</v>
      </c>
      <c r="B52" s="33"/>
      <c r="C52" s="33"/>
      <c r="D52" s="33"/>
      <c r="E52" s="33"/>
      <c r="F52" s="33"/>
      <c r="G52" s="33"/>
      <c r="H52" s="33"/>
    </row>
  </sheetData>
  <sheetProtection formatCells="0" formatColumns="0" formatRows="0" insertColumns="0" insertRows="0" insertHyperlinks="0" deleteColumns="0" deleteRows="0" sort="0" autoFilter="0" pivotTables="0"/>
  <mergeCells count="83">
    <mergeCell ref="B52:C52"/>
    <mergeCell ref="D52:H52"/>
    <mergeCell ref="A48:H48"/>
    <mergeCell ref="B49:C49"/>
    <mergeCell ref="D49:H49"/>
    <mergeCell ref="B50:C50"/>
    <mergeCell ref="D50:H50"/>
    <mergeCell ref="B51:C51"/>
    <mergeCell ref="D51:H51"/>
    <mergeCell ref="B45:C45"/>
    <mergeCell ref="D45:F45"/>
    <mergeCell ref="G45:H45"/>
    <mergeCell ref="I45:R45"/>
    <mergeCell ref="B46:C46"/>
    <mergeCell ref="D46:F46"/>
    <mergeCell ref="G46:H46"/>
    <mergeCell ref="I46:R46"/>
    <mergeCell ref="A42:F42"/>
    <mergeCell ref="G42:I42"/>
    <mergeCell ref="J42:L42"/>
    <mergeCell ref="M42:O42"/>
    <mergeCell ref="P42:R42"/>
    <mergeCell ref="A44:R44"/>
    <mergeCell ref="A40:F40"/>
    <mergeCell ref="G40:I40"/>
    <mergeCell ref="J40:L40"/>
    <mergeCell ref="M40:O40"/>
    <mergeCell ref="P40:R40"/>
    <mergeCell ref="A41:F41"/>
    <mergeCell ref="G41:I41"/>
    <mergeCell ref="J41:L41"/>
    <mergeCell ref="M41:O41"/>
    <mergeCell ref="P41:R41"/>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A15:B15"/>
    <mergeCell ref="C15:F15"/>
    <mergeCell ref="A16:D16"/>
    <mergeCell ref="E16:F16"/>
    <mergeCell ref="A20:R20"/>
    <mergeCell ref="A21:F21"/>
    <mergeCell ref="G21:I21"/>
    <mergeCell ref="J21:L21"/>
    <mergeCell ref="M21:O21"/>
    <mergeCell ref="P21:R21"/>
    <mergeCell ref="A12:B12"/>
    <mergeCell ref="C12:F12"/>
    <mergeCell ref="A13:B13"/>
    <mergeCell ref="C13:F13"/>
    <mergeCell ref="A14:B14"/>
    <mergeCell ref="C14:F14"/>
    <mergeCell ref="A9:D9"/>
    <mergeCell ref="E9:F9"/>
    <mergeCell ref="A10:B10"/>
    <mergeCell ref="C10:F10"/>
    <mergeCell ref="A11:B11"/>
    <mergeCell ref="C11:F11"/>
    <mergeCell ref="F3:H3"/>
    <mergeCell ref="A5:D5"/>
    <mergeCell ref="E5:F5"/>
    <mergeCell ref="G5:R17"/>
    <mergeCell ref="A6:B6"/>
    <mergeCell ref="C6:F6"/>
    <mergeCell ref="A7:B7"/>
    <mergeCell ref="C7:F7"/>
    <mergeCell ref="A8:B8"/>
    <mergeCell ref="C8:F8"/>
  </mergeCells>
  <pageMargins left="0.7" right="0.7" top="0.75" bottom="0.75" header="0.3" footer="0.3"/>
  <pageSetup paperSize="8"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C789DAEF-8D28-42E1-A7A1-0A38AE8BB6E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Raport Wyboru Ofert (1063783)</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Radkowiak Aleksandra</dc:creator>
  <cp:lastModifiedBy>Radkowiak Aleksandra</cp:lastModifiedBy>
  <dcterms:created xsi:type="dcterms:W3CDTF">2025-03-07T11:30:30Z</dcterms:created>
  <dcterms:modified xsi:type="dcterms:W3CDTF">2025-03-07T11:30:45Z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31ca79bb-fd8f-4135-89c5-10c5ed0eba1d</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Saver">
    <vt:lpwstr>Ki+3yMcc0CmYQ9hWlMTu8PpZkgP5lrJc</vt:lpwstr>
  </property>
  <property fmtid="{D5CDD505-2E9C-101B-9397-08002B2CF9AE}" pid="7" name="bjClsUserRVM">
    <vt:lpwstr>[]</vt:lpwstr>
  </property>
</Properties>
</file>