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s01\UsersPas\Kubera_M\Desktop\SPRAWY W TOKU\10. Klimatyzacje\Formularz oferty\"/>
    </mc:Choice>
  </mc:AlternateContent>
  <bookViews>
    <workbookView xWindow="0" yWindow="0" windowWidth="23040" windowHeight="9405"/>
  </bookViews>
  <sheets>
    <sheet name="Arkusz1" sheetId="1" r:id="rId1"/>
  </sheets>
  <definedNames>
    <definedName name="_xlnm.Print_Titles" localSheetId="0">Arkusz1!$8:$9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H15" i="1" l="1"/>
  <c r="H14" i="1"/>
  <c r="H13" i="1"/>
  <c r="H12" i="1"/>
  <c r="H11" i="1"/>
  <c r="H10" i="1"/>
  <c r="H17" i="1" l="1"/>
</calcChain>
</file>

<file path=xl/sharedStrings.xml><?xml version="1.0" encoding="utf-8"?>
<sst xmlns="http://schemas.openxmlformats.org/spreadsheetml/2006/main" count="45" uniqueCount="40">
  <si>
    <t>Nazwa urządzenia</t>
  </si>
  <si>
    <t xml:space="preserve">Lp. </t>
  </si>
  <si>
    <t>Lokalizacja</t>
  </si>
  <si>
    <t>Razem</t>
  </si>
  <si>
    <t>Stawka Vat                     (%)</t>
  </si>
  <si>
    <t>X</t>
  </si>
  <si>
    <t>Pasaż Karola Rudowskiego 10</t>
  </si>
  <si>
    <t>Ilość</t>
  </si>
  <si>
    <t>1                               komplet</t>
  </si>
  <si>
    <t>1                            komplet</t>
  </si>
  <si>
    <t>Ilość wymaganych               przeglądów wraz                            z konserwacją</t>
  </si>
  <si>
    <t>ul. Szkolna 28 
- budynek B</t>
  </si>
  <si>
    <t>1 komplet</t>
  </si>
  <si>
    <t>ul. Szkolna 28 
- budynek A</t>
  </si>
  <si>
    <t xml:space="preserve">ul. Szkolna 28                 - budynek B
</t>
  </si>
  <si>
    <r>
      <rPr>
        <b/>
        <sz val="12"/>
        <rFont val="Times New Roman"/>
        <family val="1"/>
        <charset val="238"/>
      </rPr>
      <t>Centrala nawiewno-wywiewna                                         marki VENTUS VTS</t>
    </r>
    <r>
      <rPr>
        <sz val="12"/>
        <rFont val="Times New Roman"/>
        <family val="1"/>
        <charset val="238"/>
      </rPr>
      <t>,                                                               typ: VS-30-R-PHCH,                                               filtr: VS 30 B.FLT.G4</t>
    </r>
  </si>
  <si>
    <r>
      <rPr>
        <b/>
        <sz val="12"/>
        <rFont val="Times New Roman"/>
        <family val="1"/>
        <charset val="238"/>
      </rPr>
      <t xml:space="preserve">Agregat chłodniczy                                                                   marki MDV R410A   </t>
    </r>
    <r>
      <rPr>
        <sz val="12"/>
        <rFont val="Times New Roman"/>
        <family val="1"/>
        <charset val="238"/>
      </rPr>
      <t xml:space="preserve">                                                                     zasilanie 380-415V/3Ph/50Hz                                   Typ czynnika chłodniczego: R410A, </t>
    </r>
  </si>
  <si>
    <r>
      <rPr>
        <b/>
        <sz val="12"/>
        <rFont val="Times New Roman"/>
        <family val="1"/>
        <charset val="238"/>
      </rPr>
      <t>Centrala nawiewno-wywiewna                                                           marki VENTUS VTS</t>
    </r>
    <r>
      <rPr>
        <sz val="12"/>
        <rFont val="Times New Roman"/>
        <family val="1"/>
        <charset val="238"/>
      </rPr>
      <t xml:space="preserve">                                                             typ: VTS NVCBH 3104-1 DN 15</t>
    </r>
  </si>
  <si>
    <r>
      <rPr>
        <b/>
        <sz val="12"/>
        <rFont val="Times New Roman"/>
        <family val="1"/>
        <charset val="238"/>
      </rPr>
      <t>Centrala nawiewno-wywiewna                                                   marki VBW</t>
    </r>
    <r>
      <rPr>
        <sz val="12"/>
        <rFont val="Times New Roman"/>
        <family val="1"/>
        <charset val="238"/>
      </rPr>
      <t xml:space="preserve">                                                                              typ: SPS-1/50-P-800/250-3-1-P-T-1-(K5/NW1-ZW/P/T2/T2)</t>
    </r>
  </si>
  <si>
    <t xml:space="preserve">Zestawienie urządzeń podlegających przeglądom serwisowym i konserwacji
(znajdujących się przy Pasażu K. Rudowskiego 10 oraz przy ul. Szkolnej 28)
oraz koszt wykonywanych prac </t>
  </si>
  <si>
    <r>
      <t xml:space="preserve">Centrala nawiewno - wywiewna  
marki VENTUS,
</t>
    </r>
    <r>
      <rPr>
        <sz val="12"/>
        <color theme="1"/>
        <rFont val="Times New Roman"/>
        <family val="1"/>
        <charset val="238"/>
      </rPr>
      <t xml:space="preserve">typ: VS-21- R- RHC/SS </t>
    </r>
  </si>
  <si>
    <r>
      <t xml:space="preserve">Agregat chłodniczy marki Rotenso 
</t>
    </r>
    <r>
      <rPr>
        <sz val="12"/>
        <color theme="1"/>
        <rFont val="Times New Roman"/>
        <family val="1"/>
        <charset val="238"/>
      </rPr>
      <t>(parametry: moc nominalna: 10,5 kW,                                   pobór mocy: 4,3 kW, typ sprężarki: SCROLL,                                                                          czynnik chłodniczy typu: 410A,                                        zasilanie jedn. wewn.: 220 - 240 V,
temperaturowy zakres pracy [chłodzenia]:                           18 - 43°C)</t>
    </r>
  </si>
  <si>
    <t>A</t>
  </si>
  <si>
    <t>B</t>
  </si>
  <si>
    <t>C</t>
  </si>
  <si>
    <t>B + (B x C%)</t>
  </si>
  <si>
    <t>Cena netto 
za jeden                                                przegląd                                    wraz                                                                                   z konserwacją
(w zł)</t>
  </si>
  <si>
    <t>Cena brutto 
za jeden                                                przegląd                                                                 wraz                                                                                         z konserwacją
(w zł)</t>
  </si>
  <si>
    <t>do formularza oferty</t>
  </si>
  <si>
    <t>Załącznik nr 2</t>
  </si>
  <si>
    <t>dot. części 2 zamówienia</t>
  </si>
  <si>
    <t>CENY JEDNOSTKOWE*</t>
  </si>
  <si>
    <t>*arkusz aktywny- utworzone są formuły, wystarczy wypełnić "pola" niebieskie</t>
  </si>
  <si>
    <t>…..…………………………………………………...
 (pieczęć/nazwa Wykonawcy składającego ofertę)</t>
  </si>
  <si>
    <t>DRG.271.10.2025</t>
  </si>
  <si>
    <t>**wartości z "pól" zielonych  należy wpisać w "Formularzu oferty"</t>
  </si>
  <si>
    <t>Wartość                             netto**</t>
  </si>
  <si>
    <t>Wartość                                    brutto**</t>
  </si>
  <si>
    <t xml:space="preserve"> (data, pieczęć i podpis/podpisy                                                                                                                                                                                                                                                                                                                                                                                                                       osoby/osób                                                                                                                                                                                                                                                                           uprawnionej/uprawnionych                                                                                                                                                                                                   do składania oświadczeń woli w imieniu Wykonawcy)</t>
  </si>
  <si>
    <t>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</si>
</sst>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4" fontId="3" fillId="0" borderId="6" xfId="0" applyNumberFormat="1" applyFont="1" applyFill="1" applyBorder="1" applyAlignment="1">
      <alignment horizontal="left" vertical="center"/>
    </xf>
    <xf numFmtId="44" fontId="3" fillId="0" borderId="7" xfId="0" applyNumberFormat="1" applyFont="1" applyFill="1" applyBorder="1" applyAlignment="1">
      <alignment horizontal="left" vertical="center"/>
    </xf>
    <xf numFmtId="44" fontId="3" fillId="2" borderId="7" xfId="0" applyNumberFormat="1" applyFont="1" applyFill="1" applyBorder="1" applyAlignment="1">
      <alignment horizontal="left" vertical="center"/>
    </xf>
    <xf numFmtId="44" fontId="3" fillId="2" borderId="8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wrapText="1"/>
    </xf>
    <xf numFmtId="0" fontId="2" fillId="0" borderId="0" xfId="0" applyFont="1" applyFill="1" applyAlignment="1">
      <alignment vertical="center" wrapText="1"/>
    </xf>
    <xf numFmtId="44" fontId="3" fillId="3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4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4" fontId="3" fillId="3" borderId="2" xfId="0" applyNumberFormat="1" applyFont="1" applyFill="1" applyBorder="1" applyAlignment="1">
      <alignment horizontal="center" vertical="center"/>
    </xf>
    <xf numFmtId="44" fontId="10" fillId="4" borderId="26" xfId="0" applyNumberFormat="1" applyFont="1" applyFill="1" applyBorder="1" applyAlignment="1">
      <alignment horizontal="center" vertical="center"/>
    </xf>
    <xf numFmtId="44" fontId="10" fillId="4" borderId="24" xfId="0" applyNumberFormat="1" applyFont="1" applyFill="1" applyBorder="1" applyAlignment="1">
      <alignment horizontal="center" vertical="center"/>
    </xf>
    <xf numFmtId="0" fontId="11" fillId="4" borderId="0" xfId="0" applyFont="1" applyFill="1" applyAlignment="1">
      <alignment horizontal="left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wrapText="1"/>
    </xf>
    <xf numFmtId="0" fontId="2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right" vertical="center"/>
    </xf>
    <xf numFmtId="0" fontId="7" fillId="4" borderId="12" xfId="0" applyFont="1" applyFill="1" applyBorder="1" applyAlignment="1">
      <alignment horizontal="right" vertical="center"/>
    </xf>
    <xf numFmtId="0" fontId="7" fillId="4" borderId="13" xfId="0" applyFont="1" applyFill="1" applyBorder="1" applyAlignment="1">
      <alignment horizontal="right" vertical="center"/>
    </xf>
    <xf numFmtId="0" fontId="7" fillId="4" borderId="14" xfId="0" applyFont="1" applyFill="1" applyBorder="1" applyAlignment="1">
      <alignment horizontal="right" vertical="center"/>
    </xf>
    <xf numFmtId="0" fontId="7" fillId="4" borderId="15" xfId="0" applyFont="1" applyFill="1" applyBorder="1" applyAlignment="1">
      <alignment horizontal="right" vertical="center"/>
    </xf>
    <xf numFmtId="0" fontId="7" fillId="4" borderId="16" xfId="0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A4" workbookViewId="0">
      <selection activeCell="H17" sqref="H17"/>
    </sheetView>
  </sheetViews>
  <sheetFormatPr defaultRowHeight="15" x14ac:dyDescent="0.25"/>
  <cols>
    <col min="1" max="1" width="5.5703125" customWidth="1"/>
    <col min="2" max="2" width="40.85546875" customWidth="1"/>
    <col min="3" max="3" width="17.85546875" customWidth="1"/>
    <col min="4" max="4" width="14.140625" customWidth="1"/>
    <col min="5" max="5" width="12.28515625" customWidth="1"/>
    <col min="6" max="6" width="17.5703125" customWidth="1"/>
    <col min="7" max="7" width="8.7109375" customWidth="1"/>
    <col min="8" max="8" width="17.5703125" customWidth="1"/>
  </cols>
  <sheetData>
    <row r="1" spans="1:11" ht="24.75" customHeight="1" x14ac:dyDescent="0.25">
      <c r="A1" s="3"/>
      <c r="B1" s="3"/>
      <c r="C1" s="3"/>
      <c r="D1" s="3"/>
      <c r="E1" s="49" t="s">
        <v>29</v>
      </c>
      <c r="F1" s="49"/>
      <c r="G1" s="49"/>
      <c r="H1" s="49"/>
      <c r="I1" s="2"/>
    </row>
    <row r="2" spans="1:11" ht="17.25" customHeight="1" x14ac:dyDescent="0.25">
      <c r="A2" s="3"/>
      <c r="B2" s="3"/>
      <c r="C2" s="3"/>
      <c r="D2" s="3"/>
      <c r="E2" s="36"/>
      <c r="F2" s="36"/>
      <c r="G2" s="50" t="s">
        <v>28</v>
      </c>
      <c r="H2" s="50"/>
      <c r="I2" s="2"/>
    </row>
    <row r="3" spans="1:11" ht="17.25" customHeight="1" x14ac:dyDescent="0.25">
      <c r="A3" s="3"/>
      <c r="B3" s="3"/>
      <c r="C3" s="3"/>
      <c r="D3" s="3"/>
      <c r="E3" s="36"/>
      <c r="F3" s="36"/>
      <c r="G3" s="51" t="s">
        <v>30</v>
      </c>
      <c r="H3" s="51"/>
      <c r="I3" s="2"/>
    </row>
    <row r="4" spans="1:11" ht="31.5" customHeight="1" x14ac:dyDescent="0.25">
      <c r="A4" s="53" t="s">
        <v>33</v>
      </c>
      <c r="B4" s="53"/>
      <c r="C4" s="3"/>
      <c r="D4" s="3"/>
      <c r="E4" s="36"/>
      <c r="F4" s="36"/>
      <c r="I4" s="2"/>
    </row>
    <row r="5" spans="1:11" ht="18" customHeight="1" x14ac:dyDescent="0.25">
      <c r="A5" s="54" t="s">
        <v>34</v>
      </c>
      <c r="B5" s="54"/>
      <c r="C5" s="3"/>
      <c r="D5" s="3"/>
      <c r="E5" s="36"/>
      <c r="F5" s="36"/>
      <c r="G5" s="37"/>
      <c r="H5" s="37"/>
      <c r="I5" s="2"/>
    </row>
    <row r="6" spans="1:11" ht="17.25" customHeight="1" x14ac:dyDescent="0.25">
      <c r="A6" s="55" t="s">
        <v>31</v>
      </c>
      <c r="B6" s="55"/>
      <c r="C6" s="55"/>
      <c r="D6" s="55"/>
      <c r="E6" s="55"/>
      <c r="F6" s="55"/>
      <c r="G6" s="55"/>
      <c r="H6" s="55"/>
    </row>
    <row r="7" spans="1:11" ht="53.25" customHeight="1" thickBot="1" x14ac:dyDescent="0.3">
      <c r="A7" s="56" t="s">
        <v>19</v>
      </c>
      <c r="B7" s="56"/>
      <c r="C7" s="56"/>
      <c r="D7" s="56"/>
      <c r="E7" s="56"/>
      <c r="F7" s="56"/>
      <c r="G7" s="56"/>
      <c r="H7" s="56"/>
    </row>
    <row r="8" spans="1:11" ht="88.5" customHeight="1" thickTop="1" thickBot="1" x14ac:dyDescent="0.3">
      <c r="A8" s="65" t="s">
        <v>1</v>
      </c>
      <c r="B8" s="67" t="s">
        <v>0</v>
      </c>
      <c r="C8" s="65" t="s">
        <v>2</v>
      </c>
      <c r="D8" s="65" t="s">
        <v>7</v>
      </c>
      <c r="E8" s="31" t="s">
        <v>10</v>
      </c>
      <c r="F8" s="29" t="s">
        <v>26</v>
      </c>
      <c r="G8" s="29" t="s">
        <v>4</v>
      </c>
      <c r="H8" s="30" t="s">
        <v>27</v>
      </c>
      <c r="I8" s="20"/>
    </row>
    <row r="9" spans="1:11" ht="36" customHeight="1" thickTop="1" thickBot="1" x14ac:dyDescent="0.3">
      <c r="A9" s="66"/>
      <c r="B9" s="68"/>
      <c r="C9" s="66"/>
      <c r="D9" s="66"/>
      <c r="E9" s="32" t="s">
        <v>22</v>
      </c>
      <c r="F9" s="33" t="s">
        <v>23</v>
      </c>
      <c r="G9" s="32" t="s">
        <v>24</v>
      </c>
      <c r="H9" s="33" t="s">
        <v>25</v>
      </c>
      <c r="I9" s="20"/>
    </row>
    <row r="10" spans="1:11" ht="81.75" customHeight="1" thickTop="1" x14ac:dyDescent="0.25">
      <c r="A10" s="25">
        <v>1</v>
      </c>
      <c r="B10" s="21" t="s">
        <v>20</v>
      </c>
      <c r="C10" s="12" t="s">
        <v>6</v>
      </c>
      <c r="D10" s="4" t="s">
        <v>8</v>
      </c>
      <c r="E10" s="5">
        <v>1</v>
      </c>
      <c r="F10" s="39"/>
      <c r="G10" s="40"/>
      <c r="H10" s="16">
        <f>ROUND(F10+(F10*G10%),2)</f>
        <v>0</v>
      </c>
    </row>
    <row r="11" spans="1:11" ht="125.25" customHeight="1" x14ac:dyDescent="0.25">
      <c r="A11" s="26">
        <v>2</v>
      </c>
      <c r="B11" s="22" t="s">
        <v>21</v>
      </c>
      <c r="C11" s="13" t="s">
        <v>6</v>
      </c>
      <c r="D11" s="6" t="s">
        <v>9</v>
      </c>
      <c r="E11" s="7">
        <v>1</v>
      </c>
      <c r="F11" s="41"/>
      <c r="G11" s="42"/>
      <c r="H11" s="17">
        <f t="shared" ref="H11:H15" si="0">ROUND(F11+(F11*G11%),2)</f>
        <v>0</v>
      </c>
      <c r="K11" s="1"/>
    </row>
    <row r="12" spans="1:11" ht="110.25" customHeight="1" x14ac:dyDescent="0.25">
      <c r="A12" s="27">
        <v>3</v>
      </c>
      <c r="B12" s="23" t="s">
        <v>15</v>
      </c>
      <c r="C12" s="14" t="s">
        <v>11</v>
      </c>
      <c r="D12" s="8" t="s">
        <v>12</v>
      </c>
      <c r="E12" s="9">
        <v>1</v>
      </c>
      <c r="F12" s="41"/>
      <c r="G12" s="42"/>
      <c r="H12" s="18">
        <f t="shared" si="0"/>
        <v>0</v>
      </c>
      <c r="K12" s="1"/>
    </row>
    <row r="13" spans="1:11" ht="110.25" customHeight="1" x14ac:dyDescent="0.25">
      <c r="A13" s="27">
        <v>4</v>
      </c>
      <c r="B13" s="23" t="s">
        <v>16</v>
      </c>
      <c r="C13" s="14" t="s">
        <v>14</v>
      </c>
      <c r="D13" s="8" t="s">
        <v>12</v>
      </c>
      <c r="E13" s="9">
        <v>1</v>
      </c>
      <c r="F13" s="41"/>
      <c r="G13" s="42"/>
      <c r="H13" s="18">
        <f t="shared" si="0"/>
        <v>0</v>
      </c>
      <c r="K13" s="1"/>
    </row>
    <row r="14" spans="1:11" ht="107.25" customHeight="1" x14ac:dyDescent="0.25">
      <c r="A14" s="27">
        <v>5</v>
      </c>
      <c r="B14" s="23" t="s">
        <v>17</v>
      </c>
      <c r="C14" s="14" t="s">
        <v>13</v>
      </c>
      <c r="D14" s="8" t="s">
        <v>12</v>
      </c>
      <c r="E14" s="9">
        <v>1</v>
      </c>
      <c r="F14" s="41"/>
      <c r="G14" s="42"/>
      <c r="H14" s="18">
        <f t="shared" si="0"/>
        <v>0</v>
      </c>
      <c r="K14" s="1"/>
    </row>
    <row r="15" spans="1:11" ht="98.25" customHeight="1" thickBot="1" x14ac:dyDescent="0.3">
      <c r="A15" s="28">
        <v>6</v>
      </c>
      <c r="B15" s="24" t="s">
        <v>18</v>
      </c>
      <c r="C15" s="15" t="s">
        <v>13</v>
      </c>
      <c r="D15" s="10" t="s">
        <v>12</v>
      </c>
      <c r="E15" s="11">
        <v>1</v>
      </c>
      <c r="F15" s="43"/>
      <c r="G15" s="42"/>
      <c r="H15" s="19">
        <f t="shared" si="0"/>
        <v>0</v>
      </c>
      <c r="K15" s="1"/>
    </row>
    <row r="16" spans="1:11" ht="54.75" customHeight="1" thickTop="1" thickBot="1" x14ac:dyDescent="0.3">
      <c r="A16" s="57" t="s">
        <v>3</v>
      </c>
      <c r="B16" s="58"/>
      <c r="C16" s="58"/>
      <c r="D16" s="58"/>
      <c r="E16" s="59"/>
      <c r="F16" s="34" t="s">
        <v>36</v>
      </c>
      <c r="G16" s="63" t="s">
        <v>5</v>
      </c>
      <c r="H16" s="35" t="s">
        <v>37</v>
      </c>
      <c r="K16" s="1"/>
    </row>
    <row r="17" spans="1:8" ht="57.75" customHeight="1" thickTop="1" thickBot="1" x14ac:dyDescent="0.3">
      <c r="A17" s="60"/>
      <c r="B17" s="61"/>
      <c r="C17" s="61"/>
      <c r="D17" s="61"/>
      <c r="E17" s="62"/>
      <c r="F17" s="44">
        <f>SUM(F10:F15)</f>
        <v>0</v>
      </c>
      <c r="G17" s="64"/>
      <c r="H17" s="45">
        <f>SUM(H10:H15)</f>
        <v>0</v>
      </c>
    </row>
    <row r="18" spans="1:8" ht="15.75" thickTop="1" x14ac:dyDescent="0.25"/>
    <row r="19" spans="1:8" ht="15" customHeight="1" x14ac:dyDescent="0.25">
      <c r="A19" s="52" t="s">
        <v>32</v>
      </c>
      <c r="B19" s="52"/>
      <c r="C19" s="52"/>
      <c r="D19" s="52"/>
      <c r="E19" s="38"/>
    </row>
    <row r="21" spans="1:8" x14ac:dyDescent="0.25">
      <c r="A21" s="46" t="s">
        <v>35</v>
      </c>
      <c r="B21" s="46"/>
      <c r="C21" s="46"/>
      <c r="D21" s="46"/>
    </row>
    <row r="23" spans="1:8" x14ac:dyDescent="0.25">
      <c r="E23" s="48" t="s">
        <v>39</v>
      </c>
      <c r="F23" s="48"/>
      <c r="G23" s="48"/>
      <c r="H23" s="48"/>
    </row>
    <row r="24" spans="1:8" ht="64.5" customHeight="1" x14ac:dyDescent="0.25">
      <c r="E24" s="47" t="s">
        <v>38</v>
      </c>
      <c r="F24" s="47"/>
      <c r="G24" s="47"/>
      <c r="H24" s="47"/>
    </row>
  </sheetData>
  <mergeCells count="17">
    <mergeCell ref="D8:D9"/>
    <mergeCell ref="A21:D21"/>
    <mergeCell ref="E24:H24"/>
    <mergeCell ref="E23:H23"/>
    <mergeCell ref="E1:H1"/>
    <mergeCell ref="G2:H2"/>
    <mergeCell ref="G3:H3"/>
    <mergeCell ref="A19:D19"/>
    <mergeCell ref="A4:B4"/>
    <mergeCell ref="A5:B5"/>
    <mergeCell ref="A6:H6"/>
    <mergeCell ref="A7:H7"/>
    <mergeCell ref="A16:E17"/>
    <mergeCell ref="G16:G17"/>
    <mergeCell ref="A8:A9"/>
    <mergeCell ref="B8:B9"/>
    <mergeCell ref="C8:C9"/>
  </mergeCells>
  <pageMargins left="0.70866141732283472" right="0.31496062992125984" top="0.55118110236220474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Kubera Marzena</dc:creator>
  <cp:lastModifiedBy>Kubera Marzena</cp:lastModifiedBy>
  <cp:lastPrinted>2025-03-18T11:49:46Z</cp:lastPrinted>
  <dcterms:created xsi:type="dcterms:W3CDTF">2018-01-17T09:35:59Z</dcterms:created>
  <dcterms:modified xsi:type="dcterms:W3CDTF">2025-03-18T12:37:56Z</dcterms:modified>
</cp:coreProperties>
</file>