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<sst xmlns="http://schemas.openxmlformats.org/spreadsheetml/2006/main" uniqueCount="84">
  <si>
    <t>ID</t>
  </si>
  <si>
    <t>Oferta na:</t>
  </si>
  <si>
    <t>pl</t>
  </si>
  <si>
    <t>Dostawa odzieży i bielizny przeznaczonej dla osób pozbawionych wolności w Zakładzie Karnym w Krzywańcu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</si>
  <si>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</si>
  <si>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</si>
  <si>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</si>
  <si>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</si>
  <si>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</si>
  <si>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</si>
  <si>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</si>
  <si>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</si>
  <si>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</si>
  <si>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</si>
  <si>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</si>
  <si>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</si>
  <si>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</si>
  <si>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</si>
  <si>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</si>
  <si>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</si>
  <si>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</si>
  <si>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</si>
  <si>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</si>
  <si>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</si>
  <si>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Piżama</t>
  </si>
  <si>
    <t xml:space="preserve">Rozmiar L – 100 kpl – według wzoru ,,A”
Piżama Rozmiar XL – 80 kpl – według wzoru ,,A”
Piżama Rozmiar XXL- 20 kpl – według wzoru ,,A”
Zgodnie z zawartymi w załączniku warunkami technicznymi CZSW w Warszawie
</t>
  </si>
  <si>
    <t>komplet</t>
  </si>
  <si>
    <t>23%</t>
  </si>
  <si>
    <t>PLN</t>
  </si>
  <si>
    <t xml:space="preserve">Skarpety Rozmiar </t>
  </si>
  <si>
    <t>Rozmiar 35-38
Zgodnie z zawartymi w załączniku warunkami technicznymi CZSW w Warszawie</t>
  </si>
  <si>
    <t>para</t>
  </si>
  <si>
    <t xml:space="preserve">	 Czapka zimowa</t>
  </si>
  <si>
    <t>Zgodnie z zawartymi w załączniku warunkami technicznymi CZSW w Warszawie</t>
  </si>
  <si>
    <t>szt.</t>
  </si>
  <si>
    <t>Czapka zimowa czerwona</t>
  </si>
  <si>
    <t>Ścierka do naczyń</t>
  </si>
  <si>
    <t xml:space="preserve">	 Spódnica więzienna</t>
  </si>
  <si>
    <t>Rozmiar M – 50 szt L – 30 szt XL – 10 szt XXL –10 szt
Zgodnie z załącznikiem</t>
  </si>
  <si>
    <t>Spódnica więzienna czerwona</t>
  </si>
  <si>
    <t>Rozmiar M – 2 szt L – 3 szt XL – 3 szt XXL –2 szt
Zgodnie z załącznikiem</t>
  </si>
  <si>
    <t xml:space="preserve">Bluza więzienna (zielona) </t>
  </si>
  <si>
    <t>Rozmiar M – 40 szt L – 10 szt.,
Zgodnie z zawartymi w załączniku warunkami technicznymi CZSW w Warszawie</t>
  </si>
  <si>
    <t>Spodnie więzienne (zielone)</t>
  </si>
  <si>
    <t>Rozmiar M – 110 szt. L – 10 szt.,
Zgodnie z zawartymi w załączniku warunkami technicznymi CZSW w Warszawie</t>
  </si>
  <si>
    <t>Koszulka gimnastyczna</t>
  </si>
  <si>
    <t>Rozmiar M- 270 szt. L –230 szt. XL – 50 szt. XXL – 50 szt.
Zgodnie z zawartymi w załączniku warunkami technicznymi CZSW w Warszawie</t>
  </si>
  <si>
    <t>Spodenki gimnastyczne</t>
  </si>
  <si>
    <t>Rozmiar M – 50 szt. L- 200 szt. XL – 200 szt. XXL – 50 szt.
Zgodnie z zawartymi w załączniku warunkami technicznymi CZSW w Warszawie</t>
  </si>
  <si>
    <t xml:space="preserve">Koszula nocna </t>
  </si>
  <si>
    <t>Rozmiar M- 50 szt., L 50 szt.
Zgodnie z zawartymi w załączniku warunkami technicznymi CZSW w Warszawie</t>
  </si>
  <si>
    <t>Spodnie więzienne (czerwone)</t>
  </si>
  <si>
    <t>Rozmiar M – 2 szt L – 4 szt. XL – 4 szt.)
Zgodnie z zawartymi w załączniku warunkami technicznymi CZSW w Warszawie</t>
  </si>
  <si>
    <t>Bluza więzienna (czerwona)</t>
  </si>
  <si>
    <t>Rozmiar M - 12 szt., L – 13 szt. XL – 10 szt.
Zgodnie z zawartymi w załączniku warunkami technicznymi CZSW w Warszawie</t>
  </si>
  <si>
    <t>Slipy męskie</t>
  </si>
  <si>
    <t>Rozmiar M – 100 szt. XL – 500 szt. XXL – 100 szt.
Zgodnie z zawartymi w załączniku warunkami technicznymi.</t>
  </si>
  <si>
    <t xml:space="preserve">Stanik </t>
  </si>
  <si>
    <t>Rozmiar M – 500 szt. L – 500 szt.
Zgodnie z zawartymi w załączniku warunkami technicznymi</t>
  </si>
  <si>
    <t xml:space="preserve">Trzewiki </t>
  </si>
  <si>
    <t>Rozmiar 37-10 par, 38-10 par 39-10 par, 40-10 par,
Zgodnie z zawartymi w załączniku warunkami technicznymi CZSW w Warszawie</t>
  </si>
  <si>
    <t>Półbuty</t>
  </si>
  <si>
    <t>Razem:</t>
  </si>
  <si>
    <t>Załączniki do postępowania</t>
  </si>
  <si>
    <t>Źródło</t>
  </si>
  <si>
    <t>Nazwa załącznika</t>
  </si>
  <si>
    <t>WZÓR UMOWY na  ZAKUP POWYŻEJ 15.000 zł  - dostawa odzieży i bielizny -   rok 2025.doc</t>
  </si>
  <si>
    <t>piżama.pdf</t>
  </si>
  <si>
    <t>skarpety więzienne.pdf</t>
  </si>
  <si>
    <t>czapka zimowa.pdf</t>
  </si>
  <si>
    <t>ścierka do naczyń.pdf</t>
  </si>
  <si>
    <t>Warunki techniczne spódnica — zielona.docx</t>
  </si>
  <si>
    <t>Warunki techniczne spódnica - czerwona.docx</t>
  </si>
  <si>
    <t>bluza.pdf</t>
  </si>
  <si>
    <t>spodnie.pdf</t>
  </si>
  <si>
    <t>koszulka gimnastyczna.pdf</t>
  </si>
  <si>
    <t>spodenki gimnastyczne.pdf</t>
  </si>
  <si>
    <t>Warunki techniczna koszula nocna (1).docx</t>
  </si>
  <si>
    <t>Warunki techniczne - Slipy.docx</t>
  </si>
  <si>
    <t>Stanik - Biustonosz sportowy.doc</t>
  </si>
  <si>
    <t>trzewiki.pdf</t>
  </si>
  <si>
    <t>półbuty.pdf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</si>
  <si>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</si>
  <si>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68 322-94-19&lt;/span&gt;&lt;/p&gt;&lt;p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</si>
</sst>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1bc716eb961d32d33eef429515daf71.doc" TargetMode="External"/><Relationship Id="rId_hyperlink_2" Type="http://schemas.openxmlformats.org/officeDocument/2006/relationships/hyperlink" Target="https://wvvw.platformazakupowa.pl/file/get_new/d764e2bd89e0c271f55318cbc2f5e1e7.pdf" TargetMode="External"/><Relationship Id="rId_hyperlink_3" Type="http://schemas.openxmlformats.org/officeDocument/2006/relationships/hyperlink" Target="https://wvvw.platformazakupowa.pl/file/get_new/895ad910195d1d64b8a71c66a68a1407.pdf" TargetMode="External"/><Relationship Id="rId_hyperlink_4" Type="http://schemas.openxmlformats.org/officeDocument/2006/relationships/hyperlink" Target="https://wvvw.platformazakupowa.pl/file/get_new/36f55fffa84c395475efe190983ed871.pdf" TargetMode="External"/><Relationship Id="rId_hyperlink_5" Type="http://schemas.openxmlformats.org/officeDocument/2006/relationships/hyperlink" Target="https://wvvw.platformazakupowa.pl/file/get_new/edbfe65fceb2c74cd6df51742b4d4a7b.pdf" TargetMode="External"/><Relationship Id="rId_hyperlink_6" Type="http://schemas.openxmlformats.org/officeDocument/2006/relationships/hyperlink" Target="https://wvvw.platformazakupowa.pl/file/get_new/c6be3bff46bc4658e15d33827a40a2f4.pdf" TargetMode="External"/><Relationship Id="rId_hyperlink_7" Type="http://schemas.openxmlformats.org/officeDocument/2006/relationships/hyperlink" Target="https://wvvw.platformazakupowa.pl/file/get_new/e5a9eaa58f102bf09b482bc4384eba5d.docx" TargetMode="External"/><Relationship Id="rId_hyperlink_8" Type="http://schemas.openxmlformats.org/officeDocument/2006/relationships/hyperlink" Target="https://wvvw.platformazakupowa.pl/file/get_new/7ed01c4c57ff2293b16ce34aaeb825a2.docx" TargetMode="External"/><Relationship Id="rId_hyperlink_9" Type="http://schemas.openxmlformats.org/officeDocument/2006/relationships/hyperlink" Target="https://wvvw.platformazakupowa.pl/file/get_new/04a86e6e9b8ae519850145765d2f7834.pdf" TargetMode="External"/><Relationship Id="rId_hyperlink_10" Type="http://schemas.openxmlformats.org/officeDocument/2006/relationships/hyperlink" Target="https://wvvw.platformazakupowa.pl/file/get_new/2ccfd4c207b0982fc14ac02177d2c0c8.pdf" TargetMode="External"/><Relationship Id="rId_hyperlink_11" Type="http://schemas.openxmlformats.org/officeDocument/2006/relationships/hyperlink" Target="https://wvvw.platformazakupowa.pl/file/get_new/ce8ad0c373ba09c1ab41fec9c0e297ee.pdf" TargetMode="External"/><Relationship Id="rId_hyperlink_12" Type="http://schemas.openxmlformats.org/officeDocument/2006/relationships/hyperlink" Target="https://wvvw.platformazakupowa.pl/file/get_new/874259d34cd91c9e878db4bbdde9dea3.pdf" TargetMode="External"/><Relationship Id="rId_hyperlink_13" Type="http://schemas.openxmlformats.org/officeDocument/2006/relationships/hyperlink" Target="https://wvvw.platformazakupowa.pl/file/get_new/e9cdf8e3253e7dde1ea22019359a691a.docx" TargetMode="External"/><Relationship Id="rId_hyperlink_14" Type="http://schemas.openxmlformats.org/officeDocument/2006/relationships/hyperlink" Target="https://wvvw.platformazakupowa.pl/file/get_new/c48f5733e7843fd4fd8b6976b975ed23.pdf" TargetMode="External"/><Relationship Id="rId_hyperlink_15" Type="http://schemas.openxmlformats.org/officeDocument/2006/relationships/hyperlink" Target="https://wvvw.platformazakupowa.pl/file/get_new/c7f2a3f4c32641256aa02972b91f2f63.docx" TargetMode="External"/><Relationship Id="rId_hyperlink_16" Type="http://schemas.openxmlformats.org/officeDocument/2006/relationships/hyperlink" Target="https://wvvw.platformazakupowa.pl/file/get_new/f7d28ea42be7132fada4428d8676412f.doc" TargetMode="External"/><Relationship Id="rId_hyperlink_17" Type="http://schemas.openxmlformats.org/officeDocument/2006/relationships/hyperlink" Target="https://wvvw.platformazakupowa.pl/file/get_new/b51156705f0d244ed8a0d23e068a526d.pdf" TargetMode="External"/><Relationship Id="rId_hyperlink_18" Type="http://schemas.openxmlformats.org/officeDocument/2006/relationships/hyperlink" Target="https://wvvw.platformazakupowa.pl/file/get_new/749d0802072fc10955e190d2847cfd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7"/>
  <sheetViews>
    <sheetView tabSelected="1" workbookViewId="0" showGridLines="true" showRowColHeaders="1">
      <selection activeCell="E57" sqref="E5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3579624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3579626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3579627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3579628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1948945</v>
      </c>
      <c r="C13" s="6" t="s">
        <v>24</v>
      </c>
      <c r="D13" s="6" t="s">
        <v>25</v>
      </c>
      <c r="E13" s="6">
        <v>200.0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1948977</v>
      </c>
      <c r="C14" s="6" t="s">
        <v>29</v>
      </c>
      <c r="D14" s="6" t="s">
        <v>30</v>
      </c>
      <c r="E14" s="6">
        <v>800.0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1948986</v>
      </c>
      <c r="C15" s="6" t="s">
        <v>32</v>
      </c>
      <c r="D15" s="6" t="s">
        <v>33</v>
      </c>
      <c r="E15" s="6">
        <v>350.0</v>
      </c>
      <c r="F15" s="6" t="s">
        <v>34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1948987</v>
      </c>
      <c r="C16" s="6" t="s">
        <v>35</v>
      </c>
      <c r="D16" s="6" t="s">
        <v>33</v>
      </c>
      <c r="E16" s="6">
        <v>10.0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1949001</v>
      </c>
      <c r="C17" s="6" t="s">
        <v>36</v>
      </c>
      <c r="D17" s="6" t="s">
        <v>33</v>
      </c>
      <c r="E17" s="6">
        <v>750.0</v>
      </c>
      <c r="F17" s="6" t="s">
        <v>34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1949005</v>
      </c>
      <c r="C18" s="6" t="s">
        <v>37</v>
      </c>
      <c r="D18" s="6" t="s">
        <v>38</v>
      </c>
      <c r="E18" s="6">
        <v>100.0</v>
      </c>
      <c r="F18" s="6" t="s">
        <v>34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1949010</v>
      </c>
      <c r="C19" s="6" t="s">
        <v>39</v>
      </c>
      <c r="D19" s="6" t="s">
        <v>40</v>
      </c>
      <c r="E19" s="6">
        <v>10.0</v>
      </c>
      <c r="F19" s="6" t="s">
        <v>34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1949013</v>
      </c>
      <c r="C20" s="6" t="s">
        <v>41</v>
      </c>
      <c r="D20" s="6" t="s">
        <v>42</v>
      </c>
      <c r="E20" s="6">
        <v>50.0</v>
      </c>
      <c r="F20" s="6" t="s">
        <v>34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1949014</v>
      </c>
      <c r="C21" s="6" t="s">
        <v>43</v>
      </c>
      <c r="D21" s="6" t="s">
        <v>44</v>
      </c>
      <c r="E21" s="6">
        <v>120.0</v>
      </c>
      <c r="F21" s="6" t="s">
        <v>34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1949015</v>
      </c>
      <c r="C22" s="6" t="s">
        <v>45</v>
      </c>
      <c r="D22" s="6" t="s">
        <v>46</v>
      </c>
      <c r="E22" s="6">
        <v>500.0</v>
      </c>
      <c r="F22" s="6" t="s">
        <v>34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1949018</v>
      </c>
      <c r="C23" s="6" t="s">
        <v>47</v>
      </c>
      <c r="D23" s="6" t="s">
        <v>48</v>
      </c>
      <c r="E23" s="6">
        <v>500.0</v>
      </c>
      <c r="F23" s="6" t="s">
        <v>34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1949020</v>
      </c>
      <c r="C24" s="6" t="s">
        <v>49</v>
      </c>
      <c r="D24" s="6" t="s">
        <v>50</v>
      </c>
      <c r="E24" s="6">
        <v>100.0</v>
      </c>
      <c r="F24" s="6" t="s">
        <v>34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1949052</v>
      </c>
      <c r="C25" s="6" t="s">
        <v>51</v>
      </c>
      <c r="D25" s="6" t="s">
        <v>52</v>
      </c>
      <c r="E25" s="6">
        <v>10.0</v>
      </c>
      <c r="F25" s="6" t="s">
        <v>34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1949056</v>
      </c>
      <c r="C26" s="6" t="s">
        <v>53</v>
      </c>
      <c r="D26" s="6" t="s">
        <v>54</v>
      </c>
      <c r="E26" s="6">
        <v>35.0</v>
      </c>
      <c r="F26" s="6" t="s">
        <v>34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1949093</v>
      </c>
      <c r="C27" s="6" t="s">
        <v>55</v>
      </c>
      <c r="D27" s="6" t="s">
        <v>56</v>
      </c>
      <c r="E27" s="6">
        <v>700.0</v>
      </c>
      <c r="F27" s="6" t="s">
        <v>34</v>
      </c>
      <c r="G27" s="14"/>
      <c r="H27" s="13" t="s">
        <v>27</v>
      </c>
      <c r="I27" s="11" t="s">
        <v>28</v>
      </c>
    </row>
    <row r="28" spans="1:27">
      <c r="A28" s="6">
        <v>16</v>
      </c>
      <c r="B28" s="6">
        <v>1949144</v>
      </c>
      <c r="C28" s="6" t="s">
        <v>57</v>
      </c>
      <c r="D28" s="6" t="s">
        <v>58</v>
      </c>
      <c r="E28" s="6">
        <v>1000.0</v>
      </c>
      <c r="F28" s="6" t="s">
        <v>34</v>
      </c>
      <c r="G28" s="14"/>
      <c r="H28" s="13" t="s">
        <v>27</v>
      </c>
      <c r="I28" s="11" t="s">
        <v>28</v>
      </c>
    </row>
    <row r="29" spans="1:27">
      <c r="A29" s="6">
        <v>17</v>
      </c>
      <c r="B29" s="6">
        <v>1949149</v>
      </c>
      <c r="C29" s="6" t="s">
        <v>59</v>
      </c>
      <c r="D29" s="6" t="s">
        <v>60</v>
      </c>
      <c r="E29" s="6">
        <v>40.0</v>
      </c>
      <c r="F29" s="6" t="s">
        <v>34</v>
      </c>
      <c r="G29" s="14"/>
      <c r="H29" s="13" t="s">
        <v>27</v>
      </c>
      <c r="I29" s="11" t="s">
        <v>28</v>
      </c>
    </row>
    <row r="30" spans="1:27">
      <c r="A30" s="6">
        <v>18</v>
      </c>
      <c r="B30" s="6">
        <v>1949154</v>
      </c>
      <c r="C30" s="6" t="s">
        <v>61</v>
      </c>
      <c r="D30" s="6" t="s">
        <v>60</v>
      </c>
      <c r="E30" s="6">
        <v>40.0</v>
      </c>
      <c r="F30" s="6" t="s">
        <v>34</v>
      </c>
      <c r="G30" s="14"/>
      <c r="H30" s="13" t="s">
        <v>27</v>
      </c>
      <c r="I30" s="11" t="s">
        <v>28</v>
      </c>
    </row>
    <row r="31" spans="1:27">
      <c r="F31" s="6" t="s">
        <v>62</v>
      </c>
      <c r="G31">
        <f>SUMPRODUCT(E13:E30, G13:G30)</f>
      </c>
    </row>
    <row r="33" spans="1:27">
      <c r="A33" s="3" t="s">
        <v>63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64</v>
      </c>
      <c r="D34" s="5" t="s">
        <v>65</v>
      </c>
      <c r="E34" s="17"/>
      <c r="F34" s="15"/>
    </row>
    <row r="35" spans="1:27">
      <c r="A35" s="1">
        <v>1</v>
      </c>
      <c r="B35" s="1">
        <v>3579626</v>
      </c>
      <c r="C35" s="1" t="s">
        <v>11</v>
      </c>
      <c r="D35" s="16" t="s">
        <v>66</v>
      </c>
      <c r="E35" s="16"/>
    </row>
    <row r="36" spans="1:27">
      <c r="A36" s="1">
        <v>2</v>
      </c>
      <c r="B36" s="1">
        <v>1948945</v>
      </c>
      <c r="C36" s="1" t="s">
        <v>24</v>
      </c>
      <c r="D36" s="16" t="s">
        <v>67</v>
      </c>
      <c r="E36" s="16"/>
    </row>
    <row r="37" spans="1:27">
      <c r="A37" s="1">
        <v>3</v>
      </c>
      <c r="B37" s="1">
        <v>1948977</v>
      </c>
      <c r="C37" s="1" t="s">
        <v>29</v>
      </c>
      <c r="D37" s="16" t="s">
        <v>68</v>
      </c>
      <c r="E37" s="16"/>
    </row>
    <row r="38" spans="1:27">
      <c r="A38" s="1">
        <v>4</v>
      </c>
      <c r="B38" s="1">
        <v>1948986</v>
      </c>
      <c r="C38" s="1" t="s">
        <v>32</v>
      </c>
      <c r="D38" s="16" t="s">
        <v>69</v>
      </c>
      <c r="E38" s="16"/>
    </row>
    <row r="39" spans="1:27">
      <c r="A39" s="1">
        <v>5</v>
      </c>
      <c r="B39" s="1">
        <v>1948987</v>
      </c>
      <c r="C39" s="1" t="s">
        <v>35</v>
      </c>
      <c r="D39" s="16" t="s">
        <v>69</v>
      </c>
      <c r="E39" s="16"/>
    </row>
    <row r="40" spans="1:27">
      <c r="A40" s="1">
        <v>6</v>
      </c>
      <c r="B40" s="1">
        <v>1949001</v>
      </c>
      <c r="C40" s="1" t="s">
        <v>36</v>
      </c>
      <c r="D40" s="16" t="s">
        <v>70</v>
      </c>
      <c r="E40" s="16"/>
    </row>
    <row r="41" spans="1:27">
      <c r="A41" s="1">
        <v>7</v>
      </c>
      <c r="B41" s="1">
        <v>1949005</v>
      </c>
      <c r="C41" s="1" t="s">
        <v>37</v>
      </c>
      <c r="D41" s="16" t="s">
        <v>71</v>
      </c>
      <c r="E41" s="16"/>
    </row>
    <row r="42" spans="1:27">
      <c r="A42" s="1">
        <v>8</v>
      </c>
      <c r="B42" s="1">
        <v>1949010</v>
      </c>
      <c r="C42" s="1" t="s">
        <v>39</v>
      </c>
      <c r="D42" s="16" t="s">
        <v>72</v>
      </c>
      <c r="E42" s="16"/>
    </row>
    <row r="43" spans="1:27">
      <c r="A43" s="1">
        <v>9</v>
      </c>
      <c r="B43" s="1">
        <v>1949013</v>
      </c>
      <c r="C43" s="1" t="s">
        <v>41</v>
      </c>
      <c r="D43" s="16" t="s">
        <v>73</v>
      </c>
      <c r="E43" s="16"/>
    </row>
    <row r="44" spans="1:27">
      <c r="A44" s="1">
        <v>10</v>
      </c>
      <c r="B44" s="1">
        <v>1949014</v>
      </c>
      <c r="C44" s="1" t="s">
        <v>43</v>
      </c>
      <c r="D44" s="16" t="s">
        <v>74</v>
      </c>
      <c r="E44" s="16"/>
    </row>
    <row r="45" spans="1:27">
      <c r="A45" s="1">
        <v>11</v>
      </c>
      <c r="B45" s="1">
        <v>1949015</v>
      </c>
      <c r="C45" s="1" t="s">
        <v>45</v>
      </c>
      <c r="D45" s="16" t="s">
        <v>75</v>
      </c>
      <c r="E45" s="16"/>
    </row>
    <row r="46" spans="1:27">
      <c r="A46" s="1">
        <v>12</v>
      </c>
      <c r="B46" s="1">
        <v>1949018</v>
      </c>
      <c r="C46" s="1" t="s">
        <v>47</v>
      </c>
      <c r="D46" s="16" t="s">
        <v>76</v>
      </c>
      <c r="E46" s="16"/>
    </row>
    <row r="47" spans="1:27">
      <c r="A47" s="1">
        <v>13</v>
      </c>
      <c r="B47" s="1">
        <v>1949020</v>
      </c>
      <c r="C47" s="1" t="s">
        <v>49</v>
      </c>
      <c r="D47" s="16" t="s">
        <v>77</v>
      </c>
      <c r="E47" s="16"/>
    </row>
    <row r="48" spans="1:27">
      <c r="A48" s="1">
        <v>14</v>
      </c>
      <c r="B48" s="1">
        <v>1949052</v>
      </c>
      <c r="C48" s="1" t="s">
        <v>51</v>
      </c>
      <c r="D48" s="16" t="s">
        <v>74</v>
      </c>
      <c r="E48" s="16"/>
    </row>
    <row r="49" spans="1:27">
      <c r="A49" s="1">
        <v>15</v>
      </c>
      <c r="B49" s="1">
        <v>1949093</v>
      </c>
      <c r="C49" s="1" t="s">
        <v>55</v>
      </c>
      <c r="D49" s="16" t="s">
        <v>78</v>
      </c>
      <c r="E49" s="16"/>
    </row>
    <row r="50" spans="1:27">
      <c r="A50" s="1">
        <v>16</v>
      </c>
      <c r="B50" s="1">
        <v>1949144</v>
      </c>
      <c r="C50" s="1" t="s">
        <v>57</v>
      </c>
      <c r="D50" s="16" t="s">
        <v>79</v>
      </c>
      <c r="E50" s="16"/>
    </row>
    <row r="51" spans="1:27">
      <c r="A51" s="1">
        <v>17</v>
      </c>
      <c r="B51" s="1">
        <v>1949149</v>
      </c>
      <c r="C51" s="1" t="s">
        <v>59</v>
      </c>
      <c r="D51" s="16" t="s">
        <v>80</v>
      </c>
      <c r="E51" s="16"/>
    </row>
    <row r="52" spans="1:27">
      <c r="A52" s="1">
        <v>18</v>
      </c>
      <c r="B52" s="1">
        <v>1949154</v>
      </c>
      <c r="C52" s="1" t="s">
        <v>61</v>
      </c>
      <c r="D52" s="16" t="s">
        <v>81</v>
      </c>
      <c r="E52" s="16"/>
    </row>
    <row r="56" spans="1:27">
      <c r="A56" s="3" t="s">
        <v>82</v>
      </c>
      <c r="B56" s="8"/>
      <c r="C56" s="8"/>
      <c r="D56" s="8"/>
      <c r="E56" s="18"/>
      <c r="F56" s="15"/>
    </row>
    <row r="57" spans="1:27">
      <c r="A57" s="10" t="s">
        <v>83</v>
      </c>
      <c r="B57" s="8"/>
      <c r="C57" s="8"/>
      <c r="D57" s="8"/>
      <c r="E57" s="18"/>
      <c r="F5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D48:E48"/>
    <mergeCell ref="D49:E49"/>
    <mergeCell ref="D50:E50"/>
    <mergeCell ref="D51:E51"/>
    <mergeCell ref="D52:E52"/>
    <mergeCell ref="A56:E56"/>
    <mergeCell ref="A57:E57"/>
  </mergeCells>
  <dataValidations count="3">
    <dataValidation type="decimal" errorStyle="stop" operator="between" allowBlank="1" showDropDown="1" showInputMessage="1" showErrorMessage="1" errorTitle="Error" error="Nieprawidłowa wartość" sqref="G13: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0">
      <formula1>"PLN,"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  <hyperlink ref="D44" r:id="rId_hyperlink_10"/>
    <hyperlink ref="D45" r:id="rId_hyperlink_11"/>
    <hyperlink ref="D46" r:id="rId_hyperlink_12"/>
    <hyperlink ref="D47" r:id="rId_hyperlink_13"/>
    <hyperlink ref="D48" r:id="rId_hyperlink_14"/>
    <hyperlink ref="D49" r:id="rId_hyperlink_15"/>
    <hyperlink ref="D50" r:id="rId_hyperlink_16"/>
    <hyperlink ref="D51" r:id="rId_hyperlink_17"/>
    <hyperlink ref="D52" r:id="rId_hyperlink_1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2025-05-15T04:53:20+02:00</dcterms:created>
  <dcterms:modified xsi:type="dcterms:W3CDTF">2025-05-15T04:53:20+02:00</dcterms:modified>
  <dc:title>Untitled Spreadsheet</dc:title>
  <dc:description/>
  <dc:subject/>
  <cp:keywords/>
  <cp:category/>
</cp:coreProperties>
</file>